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7_Hospital Services\Sharing Files 4\"/>
    </mc:Choice>
  </mc:AlternateContent>
  <xr:revisionPtr revIDLastSave="0" documentId="13_ncr:1_{3365D9AA-36E8-45F9-8D0D-6A6B97E554EB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" l="1"/>
  <c r="I5" i="2"/>
  <c r="J5" i="2"/>
  <c r="K5" i="2"/>
  <c r="L5" i="2"/>
  <c r="M5" i="2"/>
  <c r="N5" i="2"/>
  <c r="O5" i="2"/>
  <c r="P5" i="2"/>
  <c r="Q5" i="2"/>
  <c r="H6" i="2"/>
  <c r="I6" i="2"/>
  <c r="J6" i="2"/>
  <c r="K6" i="2"/>
  <c r="L6" i="2"/>
  <c r="M6" i="2"/>
  <c r="N6" i="2"/>
  <c r="O6" i="2"/>
  <c r="P6" i="2"/>
  <c r="Q6" i="2"/>
  <c r="H7" i="2"/>
  <c r="I7" i="2"/>
  <c r="J7" i="2"/>
  <c r="K7" i="2"/>
  <c r="L7" i="2"/>
  <c r="M7" i="2"/>
  <c r="N7" i="2"/>
  <c r="O7" i="2"/>
  <c r="P7" i="2"/>
  <c r="Q7" i="2"/>
  <c r="H8" i="2"/>
  <c r="I8" i="2"/>
  <c r="J8" i="2"/>
  <c r="K8" i="2"/>
  <c r="L8" i="2"/>
  <c r="M8" i="2"/>
  <c r="N8" i="2"/>
  <c r="O8" i="2"/>
  <c r="P8" i="2"/>
  <c r="Q8" i="2"/>
  <c r="H9" i="2"/>
  <c r="I9" i="2"/>
  <c r="J9" i="2"/>
  <c r="K9" i="2"/>
  <c r="L9" i="2"/>
  <c r="M9" i="2"/>
  <c r="N9" i="2"/>
  <c r="O9" i="2"/>
  <c r="P9" i="2"/>
  <c r="Q9" i="2"/>
  <c r="H10" i="2"/>
  <c r="I10" i="2"/>
  <c r="J10" i="2"/>
  <c r="K10" i="2"/>
  <c r="L10" i="2"/>
  <c r="M10" i="2"/>
  <c r="N10" i="2"/>
  <c r="O10" i="2"/>
  <c r="P10" i="2"/>
  <c r="Q10" i="2"/>
  <c r="H11" i="2"/>
  <c r="I11" i="2"/>
  <c r="J11" i="2"/>
  <c r="K11" i="2"/>
  <c r="L11" i="2"/>
  <c r="M11" i="2"/>
  <c r="N11" i="2"/>
  <c r="O11" i="2"/>
  <c r="P11" i="2"/>
  <c r="Q11" i="2"/>
  <c r="H12" i="2"/>
  <c r="I12" i="2"/>
  <c r="J12" i="2"/>
  <c r="K12" i="2"/>
  <c r="L12" i="2"/>
  <c r="M12" i="2"/>
  <c r="N12" i="2"/>
  <c r="O12" i="2"/>
  <c r="P12" i="2"/>
  <c r="Q12" i="2"/>
  <c r="H13" i="2"/>
  <c r="I13" i="2"/>
  <c r="J13" i="2"/>
  <c r="K13" i="2"/>
  <c r="L13" i="2"/>
  <c r="M13" i="2"/>
  <c r="N13" i="2"/>
  <c r="O13" i="2"/>
  <c r="P13" i="2"/>
  <c r="Q13" i="2"/>
  <c r="H14" i="2"/>
  <c r="I14" i="2"/>
  <c r="J14" i="2"/>
  <c r="K14" i="2"/>
  <c r="L14" i="2"/>
  <c r="M14" i="2"/>
  <c r="N14" i="2"/>
  <c r="O14" i="2"/>
  <c r="P14" i="2"/>
  <c r="Q14" i="2"/>
  <c r="H15" i="2"/>
  <c r="I15" i="2"/>
  <c r="J15" i="2"/>
  <c r="K15" i="2"/>
  <c r="L15" i="2"/>
  <c r="M15" i="2"/>
  <c r="N15" i="2"/>
  <c r="O15" i="2"/>
  <c r="P15" i="2"/>
  <c r="Q15" i="2"/>
  <c r="H16" i="2"/>
  <c r="I16" i="2"/>
  <c r="J16" i="2"/>
  <c r="K16" i="2"/>
  <c r="L16" i="2"/>
  <c r="M16" i="2"/>
  <c r="N16" i="2"/>
  <c r="O16" i="2"/>
  <c r="P16" i="2"/>
  <c r="Q16" i="2"/>
  <c r="H17" i="2"/>
  <c r="I17" i="2"/>
  <c r="J17" i="2"/>
  <c r="K17" i="2"/>
  <c r="L17" i="2"/>
  <c r="M17" i="2"/>
  <c r="N17" i="2"/>
  <c r="O17" i="2"/>
  <c r="P17" i="2"/>
  <c r="Q17" i="2"/>
  <c r="H18" i="2"/>
  <c r="I18" i="2"/>
  <c r="J18" i="2"/>
  <c r="K18" i="2"/>
  <c r="L18" i="2"/>
  <c r="M18" i="2"/>
  <c r="N18" i="2"/>
  <c r="O18" i="2"/>
  <c r="P18" i="2"/>
  <c r="Q18" i="2"/>
  <c r="H19" i="2"/>
  <c r="I19" i="2"/>
  <c r="J19" i="2"/>
  <c r="K19" i="2"/>
  <c r="L19" i="2"/>
  <c r="M19" i="2"/>
  <c r="N19" i="2"/>
  <c r="O19" i="2"/>
  <c r="P19" i="2"/>
  <c r="Q19" i="2"/>
  <c r="H20" i="2"/>
  <c r="I20" i="2"/>
  <c r="J20" i="2"/>
  <c r="K20" i="2"/>
  <c r="L20" i="2"/>
  <c r="M20" i="2"/>
  <c r="N20" i="2"/>
  <c r="O20" i="2"/>
  <c r="P20" i="2"/>
  <c r="Q20" i="2"/>
  <c r="H21" i="2"/>
  <c r="I21" i="2"/>
  <c r="J21" i="2"/>
  <c r="K21" i="2"/>
  <c r="L21" i="2"/>
  <c r="M21" i="2"/>
  <c r="N21" i="2"/>
  <c r="O21" i="2"/>
  <c r="P21" i="2"/>
  <c r="Q21" i="2"/>
  <c r="H22" i="2"/>
  <c r="I22" i="2"/>
  <c r="J22" i="2"/>
  <c r="K22" i="2"/>
  <c r="L22" i="2"/>
  <c r="M22" i="2"/>
  <c r="N22" i="2"/>
  <c r="O22" i="2"/>
  <c r="P22" i="2"/>
  <c r="Q22" i="2"/>
  <c r="H23" i="2"/>
  <c r="I23" i="2"/>
  <c r="J23" i="2"/>
  <c r="K23" i="2"/>
  <c r="L23" i="2"/>
  <c r="M23" i="2"/>
  <c r="N23" i="2"/>
  <c r="O23" i="2"/>
  <c r="P23" i="2"/>
  <c r="Q23" i="2"/>
  <c r="Q4" i="2"/>
  <c r="N4" i="2"/>
  <c r="K4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S21" i="2"/>
  <c r="D17" i="2"/>
  <c r="D18" i="2"/>
  <c r="D19" i="2"/>
  <c r="S24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4" i="2"/>
  <c r="P4" i="2"/>
  <c r="M24" i="2"/>
  <c r="M4" i="2"/>
  <c r="J24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L4" i="2"/>
  <c r="O4" i="2"/>
  <c r="N2" i="2" s="1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  <c r="K2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<sst xmlns="http://schemas.openxmlformats.org/spreadsheetml/2006/main" count="981" uniqueCount="72">
  <si>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</si>
  <si>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</si>
  <si>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</si>
  <si>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</si>
  <si>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</si>
  <si>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</si>
  <si>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</si>
  <si>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</si>
  <si>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</si>
  <si>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</si>
  <si>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</si>
  <si>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</si>
  <si>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</si>
  <si>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</si>
  <si>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</si>
  <si>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</si>
  <si>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</si>
  <si>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</si>
  <si>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</si>
  <si>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</si>
  <si>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</si>
  <si>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</si>
  <si>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</si>
  <si>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</si>
  <si>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</si>
  <si>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</si>
  <si>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</si>
  <si>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</si>
  <si>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</si>
  <si>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</si>
  <si>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</si>
  <si>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</si>
  <si>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</si>
  <si>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</si>
  <si>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</si>
  <si>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</si>
  <si>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</si>
  <si>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</si>
  <si>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</si>
  <si>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</si>
  <si>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</si>
  <si>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</si>
  <si>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</si>
  <si>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</si>
  <si>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</si>
  <si>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</si>
  <si>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</si>
  <si>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</si>
  <si>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</si>
  <si>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</si>
  <si>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</si>
  <si>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</si>
  <si>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</si>
  <si>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</si>
  <si>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</si>
  <si>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</si>
  <si>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</si>
  <si>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</si>
  <si>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</si>
  <si>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</si>
  <si>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</si>
  <si>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</si>
  <si>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Proportion of Residents with 1+ Inpatient Hospitalizations by RHA, 2003/04-2022/23, proportion</t>
  </si>
  <si>
    <t xml:space="preserve">date:      July 22, 2024 </t>
  </si>
  <si>
    <t>Number of residents (all ages) with at least one inpatient hospitalization</t>
  </si>
  <si>
    <t>Crude percent of residents (all ages) with at least one inpatient hospitalization</t>
  </si>
  <si>
    <t>Age- and sex-adjusted percent of residents (all ages) with at least one inpatient hospitalization</t>
  </si>
  <si>
    <t>Hospital Use Counts by Health Region, 2003/04 to 2022/23</t>
  </si>
  <si>
    <t>If you require this document in a different accessible format, please contact us: by phone at 204-789-3819 or by email at info@cpe.umanitoba.ca.</t>
  </si>
  <si>
    <t>End of worksheet</t>
  </si>
  <si>
    <t>Crude Percent of Hospital Use by Health Region, 2003/04 to 2022/23</t>
  </si>
  <si>
    <t>Adjusted Percent of Hospital Use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</si>
</sst>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1" fontId="36" fillId="0" borderId="0" xfId="0" applyNumberFormat="1" applyFont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0" borderId="0" xfId="0" applyNumberFormat="1" applyFont="1"/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rgb="FF00857D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left style="thin">
          <color theme="7"/>
        </left>
        <right style="thin">
          <color theme="7"/>
        </right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>
        <right style="thin">
          <color theme="7"/>
        </right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2" formatCode="0.00"/>
      <fill>
        <patternFill patternType="solid">
          <fgColor theme="3"/>
          <bgColor theme="3"/>
        </patternFill>
      </fill>
      <alignment horizontal="right" vertical="center" textRotation="0" wrapText="0" indent="2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5065737939490109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11.760494700000001</c:v>
                </c:pt>
                <c:pt idx="1">
                  <c:v>11.786989459999999</c:v>
                </c:pt>
                <c:pt idx="2">
                  <c:v>12.03954893</c:v>
                </c:pt>
                <c:pt idx="3">
                  <c:v>12.203366969999999</c:v>
                </c:pt>
                <c:pt idx="4">
                  <c:v>12.0697495</c:v>
                </c:pt>
                <c:pt idx="5">
                  <c:v>11.49103098</c:v>
                </c:pt>
                <c:pt idx="6">
                  <c:v>11.442392479999999</c:v>
                </c:pt>
                <c:pt idx="7">
                  <c:v>11.013402449999999</c:v>
                </c:pt>
                <c:pt idx="8">
                  <c:v>10.48182521</c:v>
                </c:pt>
                <c:pt idx="9">
                  <c:v>10.58556005</c:v>
                </c:pt>
                <c:pt idx="10">
                  <c:v>10.2126828</c:v>
                </c:pt>
                <c:pt idx="11">
                  <c:v>10.175827659999999</c:v>
                </c:pt>
                <c:pt idx="12">
                  <c:v>9.8226012100000002</c:v>
                </c:pt>
                <c:pt idx="13">
                  <c:v>10.25469556</c:v>
                </c:pt>
                <c:pt idx="14">
                  <c:v>9.9057152199999994</c:v>
                </c:pt>
                <c:pt idx="15">
                  <c:v>9.8453854399999994</c:v>
                </c:pt>
                <c:pt idx="16">
                  <c:v>9.5672973900000002</c:v>
                </c:pt>
                <c:pt idx="17">
                  <c:v>8.763371020000001</c:v>
                </c:pt>
                <c:pt idx="18">
                  <c:v>8.6234157800000002</c:v>
                </c:pt>
                <c:pt idx="19">
                  <c:v>9.0820666800000005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9.47145188</c:v>
                </c:pt>
                <c:pt idx="1">
                  <c:v>9.36922487</c:v>
                </c:pt>
                <c:pt idx="2">
                  <c:v>9.3444253899999996</c:v>
                </c:pt>
                <c:pt idx="3">
                  <c:v>9.4334671199999995</c:v>
                </c:pt>
                <c:pt idx="4">
                  <c:v>9.0135088700000008</c:v>
                </c:pt>
                <c:pt idx="5">
                  <c:v>9.0831719799999995</c:v>
                </c:pt>
                <c:pt idx="6">
                  <c:v>9.0429723399999986</c:v>
                </c:pt>
                <c:pt idx="7">
                  <c:v>8.7853648599999996</c:v>
                </c:pt>
                <c:pt idx="8">
                  <c:v>8.718050439999999</c:v>
                </c:pt>
                <c:pt idx="9">
                  <c:v>8.1382007200000004</c:v>
                </c:pt>
                <c:pt idx="10">
                  <c:v>7.9282858100000002</c:v>
                </c:pt>
                <c:pt idx="11">
                  <c:v>8.1371406099999994</c:v>
                </c:pt>
                <c:pt idx="12">
                  <c:v>7.7158476500000006</c:v>
                </c:pt>
                <c:pt idx="13">
                  <c:v>7.6575997100000004</c:v>
                </c:pt>
                <c:pt idx="14">
                  <c:v>7.6621472600000002</c:v>
                </c:pt>
                <c:pt idx="15">
                  <c:v>7.4085098</c:v>
                </c:pt>
                <c:pt idx="16">
                  <c:v>7.4429711100000002</c:v>
                </c:pt>
                <c:pt idx="17">
                  <c:v>6.3699223099999998</c:v>
                </c:pt>
                <c:pt idx="18">
                  <c:v>6.3482710100000004</c:v>
                </c:pt>
                <c:pt idx="19">
                  <c:v>6.3750279899999995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8.5807434899999997</c:v>
                </c:pt>
                <c:pt idx="1">
                  <c:v>8.4893472299999999</c:v>
                </c:pt>
                <c:pt idx="2">
                  <c:v>8.3028987000000001</c:v>
                </c:pt>
                <c:pt idx="3">
                  <c:v>8.090221810000001</c:v>
                </c:pt>
                <c:pt idx="4">
                  <c:v>7.8484210999999995</c:v>
                </c:pt>
                <c:pt idx="5">
                  <c:v>8.0053793600000009</c:v>
                </c:pt>
                <c:pt idx="6">
                  <c:v>7.8337113499999997</c:v>
                </c:pt>
                <c:pt idx="7">
                  <c:v>7.7242844599999998</c:v>
                </c:pt>
                <c:pt idx="8">
                  <c:v>7.5942450699999995</c:v>
                </c:pt>
                <c:pt idx="9">
                  <c:v>7.2918555600000001</c:v>
                </c:pt>
                <c:pt idx="10">
                  <c:v>6.9906766800000009</c:v>
                </c:pt>
                <c:pt idx="11">
                  <c:v>6.9357159400000006</c:v>
                </c:pt>
                <c:pt idx="12">
                  <c:v>6.5718807899999998</c:v>
                </c:pt>
                <c:pt idx="13">
                  <c:v>6.6844839899999995</c:v>
                </c:pt>
                <c:pt idx="14">
                  <c:v>6.46124294</c:v>
                </c:pt>
                <c:pt idx="15">
                  <c:v>6.2329830500000005</c:v>
                </c:pt>
                <c:pt idx="16">
                  <c:v>6.1026390299999997</c:v>
                </c:pt>
                <c:pt idx="17">
                  <c:v>5.4329623799999993</c:v>
                </c:pt>
                <c:pt idx="18">
                  <c:v>5.4838735200000004</c:v>
                </c:pt>
                <c:pt idx="19">
                  <c:v>5.37853212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8.6220465399999995</c:v>
                </c:pt>
                <c:pt idx="1">
                  <c:v>8.2496802200000001</c:v>
                </c:pt>
                <c:pt idx="2">
                  <c:v>8.3236865500000015</c:v>
                </c:pt>
                <c:pt idx="3">
                  <c:v>8.0796519399999998</c:v>
                </c:pt>
                <c:pt idx="4">
                  <c:v>7.8431569100000003</c:v>
                </c:pt>
                <c:pt idx="5">
                  <c:v>7.9042895200000007</c:v>
                </c:pt>
                <c:pt idx="6">
                  <c:v>7.7585522300000003</c:v>
                </c:pt>
                <c:pt idx="7">
                  <c:v>7.6164859800000002</c:v>
                </c:pt>
                <c:pt idx="8">
                  <c:v>7.24315848</c:v>
                </c:pt>
                <c:pt idx="9">
                  <c:v>6.9563590199999998</c:v>
                </c:pt>
                <c:pt idx="10">
                  <c:v>6.8137792599999996</c:v>
                </c:pt>
                <c:pt idx="11">
                  <c:v>6.9363006699999996</c:v>
                </c:pt>
                <c:pt idx="12">
                  <c:v>6.72989354</c:v>
                </c:pt>
                <c:pt idx="13">
                  <c:v>6.6900748800000009</c:v>
                </c:pt>
                <c:pt idx="14">
                  <c:v>6.5543429900000003</c:v>
                </c:pt>
                <c:pt idx="15">
                  <c:v>6.3006411700000005</c:v>
                </c:pt>
                <c:pt idx="16">
                  <c:v>6.46318459</c:v>
                </c:pt>
                <c:pt idx="17">
                  <c:v>5.6492649100000003</c:v>
                </c:pt>
                <c:pt idx="18">
                  <c:v>5.8090773100000002</c:v>
                </c:pt>
                <c:pt idx="19">
                  <c:v>5.8412294500000002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6.5790833099999997</c:v>
                </c:pt>
                <c:pt idx="1">
                  <c:v>6.3812901699999998</c:v>
                </c:pt>
                <c:pt idx="2">
                  <c:v>6.3765299500000001</c:v>
                </c:pt>
                <c:pt idx="3">
                  <c:v>6.1634153899999999</c:v>
                </c:pt>
                <c:pt idx="4">
                  <c:v>5.9555840399999997</c:v>
                </c:pt>
                <c:pt idx="5">
                  <c:v>5.9993892600000001</c:v>
                </c:pt>
                <c:pt idx="6">
                  <c:v>5.89772067</c:v>
                </c:pt>
                <c:pt idx="7">
                  <c:v>5.8116418400000001</c:v>
                </c:pt>
                <c:pt idx="8">
                  <c:v>5.6418235299999999</c:v>
                </c:pt>
                <c:pt idx="9">
                  <c:v>5.5630755699999996</c:v>
                </c:pt>
                <c:pt idx="10">
                  <c:v>5.39930149</c:v>
                </c:pt>
                <c:pt idx="11">
                  <c:v>5.4552251000000007</c:v>
                </c:pt>
                <c:pt idx="12">
                  <c:v>5.3423931700000002</c:v>
                </c:pt>
                <c:pt idx="13">
                  <c:v>5.32421173</c:v>
                </c:pt>
                <c:pt idx="14">
                  <c:v>5.3568033899999996</c:v>
                </c:pt>
                <c:pt idx="15">
                  <c:v>5.2835330899999997</c:v>
                </c:pt>
                <c:pt idx="16">
                  <c:v>5.2893256600000003</c:v>
                </c:pt>
                <c:pt idx="17">
                  <c:v>4.5240562600000001</c:v>
                </c:pt>
                <c:pt idx="18">
                  <c:v>4.5401193099999997</c:v>
                </c:pt>
                <c:pt idx="19">
                  <c:v>4.5993846099999995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8.9470559563129784E-2"/>
          <c:y val="0.53112244971379818"/>
          <c:w val="0.40384087912239913"/>
          <c:h val="0.21075184920066808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zoomScale="106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981" cy="4169434"/>
    <xdr:graphicFrame macro="">
      <xdr:nvGraphicFramePr>
        <xdr:cNvPr id="2" name="Chart 1" descr="Line graph showing the use of hospitals by Manitoba health region from 2003/04 to 2022/23, based on the age- and sex-adjusted percent of residents with at least one inpatient hospitalization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7.2: Use of Hospitals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(all ages) with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at least 1 inpatient hospitalization</a:t>
          </a:r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percent">
  <tableColumns count="7">
    <tableColumn id="1" xr3:uid="{F8C33F96-E1B6-4B0D-865E-1CD6EF17BE32}" name="Fiscal Year" dataDxfId="6"/>
    <tableColumn id="2" xr3:uid="{8B3156B4-6CC8-4756-B28E-30EDFFFA5989}" name="Southern Health-_x000a_Santé Sud" dataDxfId="5" dataCellStyle="Data - counts"/>
    <tableColumn id="3" xr3:uid="{2DCB4F49-E89C-46C6-8156-E7B82F2BAF5C}" name="Winnipeg_x000a_RHA" dataDxfId="4" dataCellStyle="Data - counts"/>
    <tableColumn id="4" xr3:uid="{AC77F84F-DE74-4371-9C62-8965E94F3F99}" name="Interlake-Eastern_x000a_RHA" dataDxfId="3" dataCellStyle="Data - counts"/>
    <tableColumn id="5" xr3:uid="{DBE6A2C3-D939-46AC-A710-21A5F4936F9A}" name="Prairie Mountain Health" dataDxfId="2" dataCellStyle="Data - counts"/>
    <tableColumn id="6" xr3:uid="{2E109E9F-4850-45A2-BCB7-6CB5B4952BBB}" name="Northern Health_x000a_Region" dataDxfId="1" dataCellStyle="Data - counts"/>
    <tableColumn id="7" xr3:uid="{078FB0F8-4E74-404E-BE95-FA375DC0BFC2}" name="Manitoba" dataDxfId="0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7" dataDxfId="26" tableBorderDxfId="25" headerRowCellStyle="Normal 3" dataCellStyle="Data - percent">
  <tableColumns count="7">
    <tableColumn id="1" xr3:uid="{DA05B39F-1566-41DC-8E96-77460DC75AA0}" name="Fiscal Year" dataDxfId="24" dataCellStyle="Row titles"/>
    <tableColumn id="2" xr3:uid="{9742063C-E07E-4D5F-91BA-83098245C6BE}" name="Southern Health-_x000a_Santé Sud" dataDxfId="23" dataCellStyle="Data - percent"/>
    <tableColumn id="3" xr3:uid="{E2587AEE-56A2-43A5-BB71-DB3BF2EEF7FB}" name="Winnipeg_x000a_RHA" dataDxfId="22" dataCellStyle="Data - percent"/>
    <tableColumn id="4" xr3:uid="{07BCB357-4E4B-45CA-A24E-993725670A16}" name="Interlake-Eastern_x000a_RHA" dataDxfId="21" dataCellStyle="Data - percent"/>
    <tableColumn id="5" xr3:uid="{7724E75A-401A-4219-A5EB-B01E64224282}" name="Prairie Mountain Health" dataDxfId="20" dataCellStyle="Data - percent"/>
    <tableColumn id="6" xr3:uid="{E8506EC0-C0D6-431C-B95A-39A2A598377E}" name="Northern Health_x000a_Region" dataDxfId="19" dataCellStyle="Data - percent"/>
    <tableColumn id="7" xr3:uid="{CFFB8974-2DBE-43B3-8BB5-E488B6477563}" name="Manitoba" dataDxfId="18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7" dataDxfId="15" headerRowBorderDxfId="16" tableBorderDxfId="14" headerRowCellStyle="Normal 3" dataCellStyle="Data - percent">
  <tableColumns count="7">
    <tableColumn id="1" xr3:uid="{2F2F1FC0-F66D-4C53-90EF-9888D6D05AA7}" name="Fiscal Year" dataDxfId="13" dataCellStyle="Row titles"/>
    <tableColumn id="2" xr3:uid="{043B059B-0483-4F9F-A02E-953CFB069955}" name="Southern Health-_x000a_Santé Sud" dataDxfId="12" dataCellStyle="Data - percent"/>
    <tableColumn id="3" xr3:uid="{5C47FC27-D630-4920-9F3F-395EC8CC2E77}" name="Winnipeg_x000a_RHA" dataDxfId="11" dataCellStyle="Data - percent"/>
    <tableColumn id="4" xr3:uid="{09BAC6CC-FEF0-434F-A541-43B6316AFD66}" name="Interlake-Eastern_x000a_RHA" dataDxfId="10" dataCellStyle="Data - percent"/>
    <tableColumn id="5" xr3:uid="{767490DF-F972-4C42-BFEF-AFDD466DE2BE}" name="Prairie Mountain Health" dataDxfId="9" dataCellStyle="Data - percent"/>
    <tableColumn id="6" xr3:uid="{D5DE602A-D302-4DDC-A7C5-94C6A97B9207}" name="Northern Health_x000a_Region" dataDxfId="8" dataCellStyle="Data - percent"/>
    <tableColumn id="7" xr3:uid="{8B5DF46B-28CD-4C94-AF5C-626F4D6C32CF}" name="Manitoba" dataDxfId="7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1" t="s">
        <v>67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64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25">
      <c r="A4" s="29" t="s">
        <v>36</v>
      </c>
      <c r="B4" s="53">
        <v>11649</v>
      </c>
      <c r="C4" s="53">
        <v>39789</v>
      </c>
      <c r="D4" s="53">
        <v>8757</v>
      </c>
      <c r="E4" s="53">
        <v>15143</v>
      </c>
      <c r="F4" s="53">
        <v>6357</v>
      </c>
      <c r="G4" s="54">
        <v>82478</v>
      </c>
    </row>
    <row r="5" spans="1:7" ht="18.899999999999999" customHeight="1" x14ac:dyDescent="0.25">
      <c r="A5" s="30" t="s">
        <v>38</v>
      </c>
      <c r="B5" s="55">
        <v>11725</v>
      </c>
      <c r="C5" s="55">
        <v>38815</v>
      </c>
      <c r="D5" s="55">
        <v>8657</v>
      </c>
      <c r="E5" s="55">
        <v>14719</v>
      </c>
      <c r="F5" s="55">
        <v>6306</v>
      </c>
      <c r="G5" s="56">
        <v>81026</v>
      </c>
    </row>
    <row r="6" spans="1:7" ht="18.899999999999999" customHeight="1" x14ac:dyDescent="0.25">
      <c r="A6" s="29" t="s">
        <v>39</v>
      </c>
      <c r="B6" s="53">
        <v>11698</v>
      </c>
      <c r="C6" s="53">
        <v>39262</v>
      </c>
      <c r="D6" s="53">
        <v>8705</v>
      </c>
      <c r="E6" s="53">
        <v>14720</v>
      </c>
      <c r="F6" s="53">
        <v>6506</v>
      </c>
      <c r="G6" s="54">
        <v>81656</v>
      </c>
    </row>
    <row r="7" spans="1:7" ht="18.899999999999999" customHeight="1" x14ac:dyDescent="0.25">
      <c r="A7" s="30" t="s">
        <v>40</v>
      </c>
      <c r="B7" s="55">
        <v>11673</v>
      </c>
      <c r="C7" s="55">
        <v>38673</v>
      </c>
      <c r="D7" s="55">
        <v>8607</v>
      </c>
      <c r="E7" s="55">
        <v>14876</v>
      </c>
      <c r="F7" s="55">
        <v>6664</v>
      </c>
      <c r="G7" s="56">
        <v>81185</v>
      </c>
    </row>
    <row r="8" spans="1:7" ht="18.899999999999999" customHeight="1" x14ac:dyDescent="0.25">
      <c r="A8" s="29" t="s">
        <v>41</v>
      </c>
      <c r="B8" s="53">
        <v>11595</v>
      </c>
      <c r="C8" s="53">
        <v>38148</v>
      </c>
      <c r="D8" s="53">
        <v>8402</v>
      </c>
      <c r="E8" s="53">
        <v>14829</v>
      </c>
      <c r="F8" s="53">
        <v>6674</v>
      </c>
      <c r="G8" s="54">
        <v>80302</v>
      </c>
    </row>
    <row r="9" spans="1:7" ht="18.899999999999999" customHeight="1" x14ac:dyDescent="0.25">
      <c r="A9" s="30" t="s">
        <v>42</v>
      </c>
      <c r="B9" s="55">
        <v>12014</v>
      </c>
      <c r="C9" s="55">
        <v>38914</v>
      </c>
      <c r="D9" s="55">
        <v>8599</v>
      </c>
      <c r="E9" s="55">
        <v>14524</v>
      </c>
      <c r="F9" s="55">
        <v>6515</v>
      </c>
      <c r="G9" s="56">
        <v>81335</v>
      </c>
    </row>
    <row r="10" spans="1:7" ht="18.899999999999999" customHeight="1" x14ac:dyDescent="0.25">
      <c r="A10" s="29" t="s">
        <v>43</v>
      </c>
      <c r="B10" s="53">
        <v>12177</v>
      </c>
      <c r="C10" s="53">
        <v>39405</v>
      </c>
      <c r="D10" s="53">
        <v>8600</v>
      </c>
      <c r="E10" s="53">
        <v>14773</v>
      </c>
      <c r="F10" s="53">
        <v>6667</v>
      </c>
      <c r="G10" s="54">
        <v>82441</v>
      </c>
    </row>
    <row r="11" spans="1:7" ht="18.899999999999999" customHeight="1" x14ac:dyDescent="0.25">
      <c r="A11" s="30" t="s">
        <v>44</v>
      </c>
      <c r="B11" s="55">
        <v>12111</v>
      </c>
      <c r="C11" s="55">
        <v>39238</v>
      </c>
      <c r="D11" s="55">
        <v>8665</v>
      </c>
      <c r="E11" s="55">
        <v>14546</v>
      </c>
      <c r="F11" s="55">
        <v>6454</v>
      </c>
      <c r="G11" s="56">
        <v>81882</v>
      </c>
    </row>
    <row r="12" spans="1:7" ht="18.899999999999999" customHeight="1" x14ac:dyDescent="0.25">
      <c r="A12" s="29" t="s">
        <v>45</v>
      </c>
      <c r="B12" s="53">
        <v>12120</v>
      </c>
      <c r="C12" s="53">
        <v>39200</v>
      </c>
      <c r="D12" s="53">
        <v>8439</v>
      </c>
      <c r="E12" s="53">
        <v>14670</v>
      </c>
      <c r="F12" s="53">
        <v>6213</v>
      </c>
      <c r="G12" s="54">
        <v>81520</v>
      </c>
    </row>
    <row r="13" spans="1:7" ht="18.899999999999999" customHeight="1" x14ac:dyDescent="0.25">
      <c r="A13" s="30" t="s">
        <v>46</v>
      </c>
      <c r="B13" s="55">
        <v>11877</v>
      </c>
      <c r="C13" s="55">
        <v>39285</v>
      </c>
      <c r="D13" s="55">
        <v>8220</v>
      </c>
      <c r="E13" s="55">
        <v>13897</v>
      </c>
      <c r="F13" s="55">
        <v>6402</v>
      </c>
      <c r="G13" s="56">
        <v>80483</v>
      </c>
    </row>
    <row r="14" spans="1:7" ht="18.899999999999999" customHeight="1" x14ac:dyDescent="0.25">
      <c r="A14" s="29" t="s">
        <v>47</v>
      </c>
      <c r="B14" s="53">
        <v>11838</v>
      </c>
      <c r="C14" s="53">
        <v>39355</v>
      </c>
      <c r="D14" s="53">
        <v>8210</v>
      </c>
      <c r="E14" s="53">
        <v>13716</v>
      </c>
      <c r="F14" s="53">
        <v>6294</v>
      </c>
      <c r="G14" s="54">
        <v>80161</v>
      </c>
    </row>
    <row r="15" spans="1:7" ht="18.899999999999999" customHeight="1" x14ac:dyDescent="0.25">
      <c r="A15" s="30" t="s">
        <v>48</v>
      </c>
      <c r="B15" s="55">
        <v>11943</v>
      </c>
      <c r="C15" s="55">
        <v>40371</v>
      </c>
      <c r="D15" s="55">
        <v>8428</v>
      </c>
      <c r="E15" s="55">
        <v>14020</v>
      </c>
      <c r="F15" s="55">
        <v>6251</v>
      </c>
      <c r="G15" s="56">
        <v>81755</v>
      </c>
    </row>
    <row r="16" spans="1:7" ht="18.899999999999999" customHeight="1" x14ac:dyDescent="0.25">
      <c r="A16" s="29" t="s">
        <v>49</v>
      </c>
      <c r="B16" s="53">
        <v>11549</v>
      </c>
      <c r="C16" s="53">
        <v>40558</v>
      </c>
      <c r="D16" s="53">
        <v>8406</v>
      </c>
      <c r="E16" s="53">
        <v>13545</v>
      </c>
      <c r="F16" s="53">
        <v>6174</v>
      </c>
      <c r="G16" s="54">
        <v>80969</v>
      </c>
    </row>
    <row r="17" spans="1:7" ht="18.899999999999999" customHeight="1" x14ac:dyDescent="0.25">
      <c r="A17" s="30" t="s">
        <v>50</v>
      </c>
      <c r="B17" s="55">
        <v>11884</v>
      </c>
      <c r="C17" s="55">
        <v>40697</v>
      </c>
      <c r="D17" s="55">
        <v>8356</v>
      </c>
      <c r="E17" s="55">
        <v>13500</v>
      </c>
      <c r="F17" s="55">
        <v>6408</v>
      </c>
      <c r="G17" s="56">
        <v>81650</v>
      </c>
    </row>
    <row r="18" spans="1:7" ht="18.899999999999999" customHeight="1" x14ac:dyDescent="0.25">
      <c r="A18" s="29" t="s">
        <v>51</v>
      </c>
      <c r="B18" s="53">
        <v>11914</v>
      </c>
      <c r="C18" s="53">
        <v>41787</v>
      </c>
      <c r="D18" s="53">
        <v>8382</v>
      </c>
      <c r="E18" s="53">
        <v>13355</v>
      </c>
      <c r="F18" s="53">
        <v>6326</v>
      </c>
      <c r="G18" s="54">
        <v>82655</v>
      </c>
    </row>
    <row r="19" spans="1:7" ht="18.899999999999999" customHeight="1" x14ac:dyDescent="0.25">
      <c r="A19" s="30" t="s">
        <v>52</v>
      </c>
      <c r="B19" s="55">
        <v>11587</v>
      </c>
      <c r="C19" s="55">
        <v>41818</v>
      </c>
      <c r="D19" s="55">
        <v>8277</v>
      </c>
      <c r="E19" s="55">
        <v>13248</v>
      </c>
      <c r="F19" s="55">
        <v>6232</v>
      </c>
      <c r="G19" s="56">
        <v>82156</v>
      </c>
    </row>
    <row r="20" spans="1:7" ht="18.899999999999999" customHeight="1" x14ac:dyDescent="0.25">
      <c r="A20" s="29" t="s">
        <v>53</v>
      </c>
      <c r="B20" s="53">
        <v>11762</v>
      </c>
      <c r="C20" s="53">
        <v>41877</v>
      </c>
      <c r="D20" s="53">
        <v>8442</v>
      </c>
      <c r="E20" s="53">
        <v>13287</v>
      </c>
      <c r="F20" s="53">
        <v>6110</v>
      </c>
      <c r="G20" s="54">
        <v>82450</v>
      </c>
    </row>
    <row r="21" spans="1:7" ht="18.899999999999999" customHeight="1" x14ac:dyDescent="0.25">
      <c r="A21" s="30" t="s">
        <v>54</v>
      </c>
      <c r="B21" s="55">
        <v>10643</v>
      </c>
      <c r="C21" s="55">
        <v>37181</v>
      </c>
      <c r="D21" s="55">
        <v>7642</v>
      </c>
      <c r="E21" s="55">
        <v>11558</v>
      </c>
      <c r="F21" s="55">
        <v>5761</v>
      </c>
      <c r="G21" s="56">
        <v>73670</v>
      </c>
    </row>
    <row r="22" spans="1:7" ht="18.899999999999999" customHeight="1" x14ac:dyDescent="0.25">
      <c r="A22" s="29" t="s">
        <v>55</v>
      </c>
      <c r="B22" s="53">
        <v>10935</v>
      </c>
      <c r="C22" s="53">
        <v>37923</v>
      </c>
      <c r="D22" s="53">
        <v>8010</v>
      </c>
      <c r="E22" s="53">
        <v>11841</v>
      </c>
      <c r="F22" s="53">
        <v>5726</v>
      </c>
      <c r="G22" s="54">
        <v>75433</v>
      </c>
    </row>
    <row r="23" spans="1:7" ht="18.899999999999999" customHeight="1" x14ac:dyDescent="0.25">
      <c r="A23" s="30" t="s">
        <v>56</v>
      </c>
      <c r="B23" s="55">
        <v>10873</v>
      </c>
      <c r="C23" s="55">
        <v>38245</v>
      </c>
      <c r="D23" s="55">
        <v>7947</v>
      </c>
      <c r="E23" s="55">
        <v>11859</v>
      </c>
      <c r="F23" s="55">
        <v>5934</v>
      </c>
      <c r="G23" s="56">
        <v>75836</v>
      </c>
    </row>
    <row r="24" spans="1:7" x14ac:dyDescent="0.25">
      <c r="A24" s="28" t="s">
        <v>61</v>
      </c>
    </row>
    <row r="26" spans="1:7" ht="15" x14ac:dyDescent="0.25">
      <c r="A26" s="5" t="s">
        <v>68</v>
      </c>
    </row>
    <row r="28" spans="1:7" ht="15.6" x14ac:dyDescent="0.3">
      <c r="A28" s="52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1" t="s">
        <v>70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65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9" t="s">
        <v>36</v>
      </c>
      <c r="B4" s="32">
        <v>7.4125687199999994</v>
      </c>
      <c r="C4" s="32">
        <v>6.0471442899999994</v>
      </c>
      <c r="D4" s="32">
        <v>7.5859559800000005</v>
      </c>
      <c r="E4" s="32">
        <v>9.47782166</v>
      </c>
      <c r="F4" s="32">
        <v>9.0614932899999996</v>
      </c>
      <c r="G4" s="33">
        <v>7.07490766</v>
      </c>
    </row>
    <row r="5" spans="1:7" ht="18.899999999999999" customHeight="1" x14ac:dyDescent="0.3">
      <c r="A5" s="30" t="s">
        <v>38</v>
      </c>
      <c r="B5" s="34">
        <v>7.35040592</v>
      </c>
      <c r="C5" s="34">
        <v>5.8775874899999998</v>
      </c>
      <c r="D5" s="34">
        <v>7.4500219400000001</v>
      </c>
      <c r="E5" s="34">
        <v>9.2228933800000004</v>
      </c>
      <c r="F5" s="34">
        <v>8.9744684499999998</v>
      </c>
      <c r="G5" s="35">
        <v>6.9175479400000004</v>
      </c>
    </row>
    <row r="6" spans="1:7" ht="18.899999999999999" customHeight="1" x14ac:dyDescent="0.3">
      <c r="A6" s="29" t="s">
        <v>39</v>
      </c>
      <c r="B6" s="32">
        <v>7.2273227100000001</v>
      </c>
      <c r="C6" s="32">
        <v>5.9305469500000001</v>
      </c>
      <c r="D6" s="32">
        <v>7.4529109600000005</v>
      </c>
      <c r="E6" s="32">
        <v>9.2482062799999998</v>
      </c>
      <c r="F6" s="32">
        <v>9.2597600399999997</v>
      </c>
      <c r="G6" s="33">
        <v>6.9489027199999995</v>
      </c>
    </row>
    <row r="7" spans="1:7" ht="18.899999999999999" customHeight="1" x14ac:dyDescent="0.3">
      <c r="A7" s="30" t="s">
        <v>40</v>
      </c>
      <c r="B7" s="34">
        <v>7.1037785800000002</v>
      </c>
      <c r="C7" s="34">
        <v>5.81558492</v>
      </c>
      <c r="D7" s="34">
        <v>7.3515720399999998</v>
      </c>
      <c r="E7" s="34">
        <v>9.36775819</v>
      </c>
      <c r="F7" s="34">
        <v>9.4605337899999995</v>
      </c>
      <c r="G7" s="35">
        <v>6.8774503299999994</v>
      </c>
    </row>
    <row r="8" spans="1:7" ht="18.899999999999999" customHeight="1" x14ac:dyDescent="0.3">
      <c r="A8" s="29" t="s">
        <v>41</v>
      </c>
      <c r="B8" s="32">
        <v>6.8948908200000005</v>
      </c>
      <c r="C8" s="32">
        <v>5.6767603700000002</v>
      </c>
      <c r="D8" s="32">
        <v>7.1085315900000001</v>
      </c>
      <c r="E8" s="32">
        <v>9.2700949000000001</v>
      </c>
      <c r="F8" s="32">
        <v>9.38413948</v>
      </c>
      <c r="G8" s="33">
        <v>6.7235685800000002</v>
      </c>
    </row>
    <row r="9" spans="1:7" ht="18.899999999999999" customHeight="1" x14ac:dyDescent="0.3">
      <c r="A9" s="30" t="s">
        <v>42</v>
      </c>
      <c r="B9" s="34">
        <v>6.9919569799999994</v>
      </c>
      <c r="C9" s="34">
        <v>5.7451290999999998</v>
      </c>
      <c r="D9" s="34">
        <v>7.2400437799999997</v>
      </c>
      <c r="E9" s="34">
        <v>9.0635082100000002</v>
      </c>
      <c r="F9" s="34">
        <v>9.1138000999999988</v>
      </c>
      <c r="G9" s="35">
        <v>6.74570033</v>
      </c>
    </row>
    <row r="10" spans="1:7" ht="18.899999999999999" customHeight="1" x14ac:dyDescent="0.3">
      <c r="A10" s="29" t="s">
        <v>43</v>
      </c>
      <c r="B10" s="32">
        <v>6.9720704900000001</v>
      </c>
      <c r="C10" s="32">
        <v>5.7278372500000003</v>
      </c>
      <c r="D10" s="32">
        <v>7.1778521499999997</v>
      </c>
      <c r="E10" s="32">
        <v>9.1251629200000011</v>
      </c>
      <c r="F10" s="32">
        <v>9.1967500300000005</v>
      </c>
      <c r="G10" s="33">
        <v>6.740276839999999</v>
      </c>
    </row>
    <row r="11" spans="1:7" ht="18.899999999999999" customHeight="1" x14ac:dyDescent="0.3">
      <c r="A11" s="30" t="s">
        <v>44</v>
      </c>
      <c r="B11" s="34">
        <v>6.8152658399999995</v>
      </c>
      <c r="C11" s="34">
        <v>5.6054766200000001</v>
      </c>
      <c r="D11" s="34">
        <v>7.1619856800000008</v>
      </c>
      <c r="E11" s="34">
        <v>8.8980510699999993</v>
      </c>
      <c r="F11" s="34">
        <v>8.7887247200000012</v>
      </c>
      <c r="G11" s="35">
        <v>6.5910872800000009</v>
      </c>
    </row>
    <row r="12" spans="1:7" ht="18.899999999999999" customHeight="1" x14ac:dyDescent="0.3">
      <c r="A12" s="29" t="s">
        <v>45</v>
      </c>
      <c r="B12" s="32">
        <v>6.6941724199999992</v>
      </c>
      <c r="C12" s="32">
        <v>5.5053009600000005</v>
      </c>
      <c r="D12" s="32">
        <v>6.9026157800000005</v>
      </c>
      <c r="E12" s="32">
        <v>8.9067793500000008</v>
      </c>
      <c r="F12" s="32">
        <v>8.3614830799999993</v>
      </c>
      <c r="G12" s="33">
        <v>6.4633727700000003</v>
      </c>
    </row>
    <row r="13" spans="1:7" ht="18.899999999999999" customHeight="1" x14ac:dyDescent="0.3">
      <c r="A13" s="30" t="s">
        <v>46</v>
      </c>
      <c r="B13" s="34">
        <v>6.4251053499999999</v>
      </c>
      <c r="C13" s="34">
        <v>5.4167827199999996</v>
      </c>
      <c r="D13" s="34">
        <v>6.5949406700000006</v>
      </c>
      <c r="E13" s="34">
        <v>8.3532693000000009</v>
      </c>
      <c r="F13" s="34">
        <v>8.5890228999999998</v>
      </c>
      <c r="G13" s="35">
        <v>6.2758641700000002</v>
      </c>
    </row>
    <row r="14" spans="1:7" ht="18.899999999999999" customHeight="1" x14ac:dyDescent="0.3">
      <c r="A14" s="29" t="s">
        <v>47</v>
      </c>
      <c r="B14" s="32">
        <v>6.2690313700000004</v>
      </c>
      <c r="C14" s="32">
        <v>5.3475172899999999</v>
      </c>
      <c r="D14" s="32">
        <v>6.51385682</v>
      </c>
      <c r="E14" s="32">
        <v>8.1741141099999997</v>
      </c>
      <c r="F14" s="32">
        <v>8.3336643499999994</v>
      </c>
      <c r="G14" s="33">
        <v>6.1622205899999996</v>
      </c>
    </row>
    <row r="15" spans="1:7" ht="18.899999999999999" customHeight="1" x14ac:dyDescent="0.3">
      <c r="A15" s="30" t="s">
        <v>48</v>
      </c>
      <c r="B15" s="34">
        <v>6.2187578100000005</v>
      </c>
      <c r="C15" s="34">
        <v>5.4057564500000002</v>
      </c>
      <c r="D15" s="34">
        <v>6.6550852800000007</v>
      </c>
      <c r="E15" s="34">
        <v>8.339777530000001</v>
      </c>
      <c r="F15" s="34">
        <v>8.2309566099999998</v>
      </c>
      <c r="G15" s="35">
        <v>6.2108380300000006</v>
      </c>
    </row>
    <row r="16" spans="1:7" ht="18.899999999999999" customHeight="1" x14ac:dyDescent="0.3">
      <c r="A16" s="29" t="s">
        <v>49</v>
      </c>
      <c r="B16" s="32">
        <v>5.90926069</v>
      </c>
      <c r="C16" s="32">
        <v>5.36411237</v>
      </c>
      <c r="D16" s="32">
        <v>6.5960969600000006</v>
      </c>
      <c r="E16" s="32">
        <v>8.0101479599999994</v>
      </c>
      <c r="F16" s="32">
        <v>8.0602626700000002</v>
      </c>
      <c r="G16" s="33">
        <v>6.0822971900000002</v>
      </c>
    </row>
    <row r="17" spans="1:7" ht="18.899999999999999" customHeight="1" x14ac:dyDescent="0.3">
      <c r="A17" s="30" t="s">
        <v>50</v>
      </c>
      <c r="B17" s="34">
        <v>5.9775965900000001</v>
      </c>
      <c r="C17" s="34">
        <v>5.2840551299999996</v>
      </c>
      <c r="D17" s="34">
        <v>6.5159076699999998</v>
      </c>
      <c r="E17" s="34">
        <v>7.91691346</v>
      </c>
      <c r="F17" s="34">
        <v>8.3147350400000004</v>
      </c>
      <c r="G17" s="35">
        <v>6.0420658000000005</v>
      </c>
    </row>
    <row r="18" spans="1:7" ht="18.899999999999999" customHeight="1" x14ac:dyDescent="0.3">
      <c r="A18" s="29" t="s">
        <v>51</v>
      </c>
      <c r="B18" s="32">
        <v>5.8880218200000005</v>
      </c>
      <c r="C18" s="32">
        <v>5.3480240700000001</v>
      </c>
      <c r="D18" s="32">
        <v>6.4889219200000001</v>
      </c>
      <c r="E18" s="32">
        <v>7.79972434</v>
      </c>
      <c r="F18" s="32">
        <v>8.1695379299999988</v>
      </c>
      <c r="G18" s="33">
        <v>6.0427919299999999</v>
      </c>
    </row>
    <row r="19" spans="1:7" ht="18.899999999999999" customHeight="1" x14ac:dyDescent="0.3">
      <c r="A19" s="30" t="s">
        <v>52</v>
      </c>
      <c r="B19" s="34">
        <v>5.6370987000000001</v>
      </c>
      <c r="C19" s="34">
        <v>5.3697635200000002</v>
      </c>
      <c r="D19" s="34">
        <v>6.3399538899999994</v>
      </c>
      <c r="E19" s="34">
        <v>7.7352453500000005</v>
      </c>
      <c r="F19" s="34">
        <v>8.0518876500000012</v>
      </c>
      <c r="G19" s="35">
        <v>5.9979616499999997</v>
      </c>
    </row>
    <row r="20" spans="1:7" ht="18.899999999999999" customHeight="1" x14ac:dyDescent="0.3">
      <c r="A20" s="29" t="s">
        <v>53</v>
      </c>
      <c r="B20" s="32">
        <v>5.6142930099999999</v>
      </c>
      <c r="C20" s="32">
        <v>5.333189</v>
      </c>
      <c r="D20" s="32">
        <v>6.3730522999999994</v>
      </c>
      <c r="E20" s="32">
        <v>7.7211843</v>
      </c>
      <c r="F20" s="32">
        <v>7.8927312000000001</v>
      </c>
      <c r="G20" s="33">
        <v>5.9625915200000001</v>
      </c>
    </row>
    <row r="21" spans="1:7" ht="18.899999999999999" customHeight="1" x14ac:dyDescent="0.3">
      <c r="A21" s="30" t="s">
        <v>54</v>
      </c>
      <c r="B21" s="34">
        <v>4.9995537399999996</v>
      </c>
      <c r="C21" s="34">
        <v>4.7242643800000002</v>
      </c>
      <c r="D21" s="34">
        <v>5.7155678500000002</v>
      </c>
      <c r="E21" s="34">
        <v>6.6930342200000004</v>
      </c>
      <c r="F21" s="34">
        <v>7.4095510000000004</v>
      </c>
      <c r="G21" s="35">
        <v>5.3000686300000002</v>
      </c>
    </row>
    <row r="22" spans="1:7" ht="18.899999999999999" customHeight="1" x14ac:dyDescent="0.3">
      <c r="A22" s="29" t="s">
        <v>55</v>
      </c>
      <c r="B22" s="32">
        <v>5.0073037500000002</v>
      </c>
      <c r="C22" s="32">
        <v>4.7324068099999996</v>
      </c>
      <c r="D22" s="32">
        <v>5.87165917</v>
      </c>
      <c r="E22" s="32">
        <v>6.7457785500000007</v>
      </c>
      <c r="F22" s="32">
        <v>7.3232807700000002</v>
      </c>
      <c r="G22" s="33">
        <v>5.3281412599999998</v>
      </c>
    </row>
    <row r="23" spans="1:7" ht="18.899999999999999" customHeight="1" x14ac:dyDescent="0.3">
      <c r="A23" s="30" t="s">
        <v>56</v>
      </c>
      <c r="B23" s="34">
        <v>4.8782129200000002</v>
      </c>
      <c r="C23" s="34">
        <v>4.6755764900000001</v>
      </c>
      <c r="D23" s="34">
        <v>5.8164811299999997</v>
      </c>
      <c r="E23" s="34">
        <v>6.7179905499999997</v>
      </c>
      <c r="F23" s="34">
        <v>7.6353950899999994</v>
      </c>
      <c r="G23" s="35">
        <v>5.2754707600000001</v>
      </c>
    </row>
    <row r="24" spans="1:7" x14ac:dyDescent="0.3">
      <c r="A24" s="28" t="s">
        <v>61</v>
      </c>
    </row>
    <row r="26" spans="1:7" ht="15.6" x14ac:dyDescent="0.3">
      <c r="A26" s="52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1" t="s">
        <v>71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37</v>
      </c>
      <c r="B3" s="12" t="s">
        <v>57</v>
      </c>
      <c r="C3" s="13" t="s">
        <v>58</v>
      </c>
      <c r="D3" s="12" t="s">
        <v>59</v>
      </c>
      <c r="E3" s="13" t="s">
        <v>9</v>
      </c>
      <c r="F3" s="12" t="s">
        <v>60</v>
      </c>
      <c r="G3" s="14" t="s">
        <v>16</v>
      </c>
    </row>
    <row r="4" spans="1:7" ht="18.899999999999999" customHeight="1" x14ac:dyDescent="0.3">
      <c r="A4" s="29" t="s">
        <v>36</v>
      </c>
      <c r="B4" s="32">
        <v>8.5807434899999997</v>
      </c>
      <c r="C4" s="32">
        <v>6.5790833099999997</v>
      </c>
      <c r="D4" s="32">
        <v>8.6220465399999995</v>
      </c>
      <c r="E4" s="32">
        <v>9.47145188</v>
      </c>
      <c r="F4" s="32">
        <v>11.760494700000001</v>
      </c>
      <c r="G4" s="33">
        <v>7.7949871700000006</v>
      </c>
    </row>
    <row r="5" spans="1:7" ht="18.899999999999999" customHeight="1" x14ac:dyDescent="0.3">
      <c r="A5" s="30" t="s">
        <v>38</v>
      </c>
      <c r="B5" s="34">
        <v>8.4893472299999999</v>
      </c>
      <c r="C5" s="34">
        <v>6.3812901699999998</v>
      </c>
      <c r="D5" s="34">
        <v>8.2496802200000001</v>
      </c>
      <c r="E5" s="34">
        <v>9.36922487</v>
      </c>
      <c r="F5" s="34">
        <v>11.786989459999999</v>
      </c>
      <c r="G5" s="35">
        <v>7.6508062599999995</v>
      </c>
    </row>
    <row r="6" spans="1:7" ht="18.899999999999999" customHeight="1" x14ac:dyDescent="0.3">
      <c r="A6" s="29" t="s">
        <v>39</v>
      </c>
      <c r="B6" s="32">
        <v>8.3028987000000001</v>
      </c>
      <c r="C6" s="32">
        <v>6.3765299500000001</v>
      </c>
      <c r="D6" s="32">
        <v>8.3236865500000015</v>
      </c>
      <c r="E6" s="32">
        <v>9.3444253899999996</v>
      </c>
      <c r="F6" s="32">
        <v>12.03954893</v>
      </c>
      <c r="G6" s="33">
        <v>7.6798829199999998</v>
      </c>
    </row>
    <row r="7" spans="1:7" ht="18.899999999999999" customHeight="1" x14ac:dyDescent="0.3">
      <c r="A7" s="30" t="s">
        <v>40</v>
      </c>
      <c r="B7" s="34">
        <v>8.090221810000001</v>
      </c>
      <c r="C7" s="34">
        <v>6.1634153899999999</v>
      </c>
      <c r="D7" s="34">
        <v>8.0796519399999998</v>
      </c>
      <c r="E7" s="34">
        <v>9.4334671199999995</v>
      </c>
      <c r="F7" s="34">
        <v>12.203366969999999</v>
      </c>
      <c r="G7" s="35">
        <v>7.5228715799999994</v>
      </c>
    </row>
    <row r="8" spans="1:7" ht="18.899999999999999" customHeight="1" x14ac:dyDescent="0.3">
      <c r="A8" s="29" t="s">
        <v>41</v>
      </c>
      <c r="B8" s="32">
        <v>7.8484210999999995</v>
      </c>
      <c r="C8" s="32">
        <v>5.9555840399999997</v>
      </c>
      <c r="D8" s="32">
        <v>7.8431569100000003</v>
      </c>
      <c r="E8" s="32">
        <v>9.0135088700000008</v>
      </c>
      <c r="F8" s="32">
        <v>12.0697495</v>
      </c>
      <c r="G8" s="33">
        <v>7.2514629400000006</v>
      </c>
    </row>
    <row r="9" spans="1:7" ht="18.899999999999999" customHeight="1" x14ac:dyDescent="0.3">
      <c r="A9" s="30" t="s">
        <v>42</v>
      </c>
      <c r="B9" s="34">
        <v>8.0053793600000009</v>
      </c>
      <c r="C9" s="34">
        <v>5.9993892600000001</v>
      </c>
      <c r="D9" s="34">
        <v>7.9042895200000007</v>
      </c>
      <c r="E9" s="34">
        <v>9.0831719799999995</v>
      </c>
      <c r="F9" s="34">
        <v>11.49103098</v>
      </c>
      <c r="G9" s="35">
        <v>7.3184174399999993</v>
      </c>
    </row>
    <row r="10" spans="1:7" ht="18.899999999999999" customHeight="1" x14ac:dyDescent="0.3">
      <c r="A10" s="29" t="s">
        <v>43</v>
      </c>
      <c r="B10" s="32">
        <v>7.8337113499999997</v>
      </c>
      <c r="C10" s="32">
        <v>5.89772067</v>
      </c>
      <c r="D10" s="32">
        <v>7.7585522300000003</v>
      </c>
      <c r="E10" s="32">
        <v>9.0429723399999986</v>
      </c>
      <c r="F10" s="32">
        <v>11.442392479999999</v>
      </c>
      <c r="G10" s="33">
        <v>7.1694550699999997</v>
      </c>
    </row>
    <row r="11" spans="1:7" ht="18.899999999999999" customHeight="1" x14ac:dyDescent="0.3">
      <c r="A11" s="30" t="s">
        <v>44</v>
      </c>
      <c r="B11" s="34">
        <v>7.7242844599999998</v>
      </c>
      <c r="C11" s="34">
        <v>5.8116418400000001</v>
      </c>
      <c r="D11" s="34">
        <v>7.6164859800000002</v>
      </c>
      <c r="E11" s="34">
        <v>8.7853648599999996</v>
      </c>
      <c r="F11" s="34">
        <v>11.013402449999999</v>
      </c>
      <c r="G11" s="35">
        <v>7.0304438400000002</v>
      </c>
    </row>
    <row r="12" spans="1:7" ht="18.899999999999999" customHeight="1" x14ac:dyDescent="0.3">
      <c r="A12" s="29" t="s">
        <v>45</v>
      </c>
      <c r="B12" s="32">
        <v>7.5942450699999995</v>
      </c>
      <c r="C12" s="32">
        <v>5.6418235299999999</v>
      </c>
      <c r="D12" s="32">
        <v>7.24315848</v>
      </c>
      <c r="E12" s="32">
        <v>8.718050439999999</v>
      </c>
      <c r="F12" s="32">
        <v>10.48182521</v>
      </c>
      <c r="G12" s="33">
        <v>6.8368253299999999</v>
      </c>
    </row>
    <row r="13" spans="1:7" ht="18.899999999999999" customHeight="1" x14ac:dyDescent="0.3">
      <c r="A13" s="30" t="s">
        <v>46</v>
      </c>
      <c r="B13" s="34">
        <v>7.2918555600000001</v>
      </c>
      <c r="C13" s="34">
        <v>5.5630755699999996</v>
      </c>
      <c r="D13" s="34">
        <v>6.9563590199999998</v>
      </c>
      <c r="E13" s="34">
        <v>8.1382007200000004</v>
      </c>
      <c r="F13" s="34">
        <v>10.58556005</v>
      </c>
      <c r="G13" s="35">
        <v>6.6415467599999998</v>
      </c>
    </row>
    <row r="14" spans="1:7" ht="18.899999999999999" customHeight="1" x14ac:dyDescent="0.3">
      <c r="A14" s="29" t="s">
        <v>47</v>
      </c>
      <c r="B14" s="32">
        <v>6.9906766800000009</v>
      </c>
      <c r="C14" s="32">
        <v>5.39930149</v>
      </c>
      <c r="D14" s="32">
        <v>6.8137792599999996</v>
      </c>
      <c r="E14" s="32">
        <v>7.9282858100000002</v>
      </c>
      <c r="F14" s="32">
        <v>10.2126828</v>
      </c>
      <c r="G14" s="33">
        <v>6.4112256300000006</v>
      </c>
    </row>
    <row r="15" spans="1:7" ht="18.899999999999999" customHeight="1" x14ac:dyDescent="0.3">
      <c r="A15" s="30" t="s">
        <v>48</v>
      </c>
      <c r="B15" s="34">
        <v>6.9357159400000006</v>
      </c>
      <c r="C15" s="34">
        <v>5.4552251000000007</v>
      </c>
      <c r="D15" s="34">
        <v>6.9363006699999996</v>
      </c>
      <c r="E15" s="34">
        <v>8.1371406099999994</v>
      </c>
      <c r="F15" s="34">
        <v>10.175827659999999</v>
      </c>
      <c r="G15" s="35">
        <v>6.4578635999999996</v>
      </c>
    </row>
    <row r="16" spans="1:7" ht="18.899999999999999" customHeight="1" x14ac:dyDescent="0.3">
      <c r="A16" s="29" t="s">
        <v>49</v>
      </c>
      <c r="B16" s="32">
        <v>6.5718807899999998</v>
      </c>
      <c r="C16" s="32">
        <v>5.3423931700000002</v>
      </c>
      <c r="D16" s="32">
        <v>6.72989354</v>
      </c>
      <c r="E16" s="32">
        <v>7.7158476500000006</v>
      </c>
      <c r="F16" s="32">
        <v>9.8226012100000002</v>
      </c>
      <c r="G16" s="33">
        <v>6.2331650000000005</v>
      </c>
    </row>
    <row r="17" spans="1:7" ht="18.899999999999999" customHeight="1" x14ac:dyDescent="0.3">
      <c r="A17" s="30" t="s">
        <v>50</v>
      </c>
      <c r="B17" s="34">
        <v>6.6844839899999995</v>
      </c>
      <c r="C17" s="34">
        <v>5.32421173</v>
      </c>
      <c r="D17" s="34">
        <v>6.6900748800000009</v>
      </c>
      <c r="E17" s="34">
        <v>7.6575997100000004</v>
      </c>
      <c r="F17" s="34">
        <v>10.25469556</v>
      </c>
      <c r="G17" s="35">
        <v>6.2409272400000004</v>
      </c>
    </row>
    <row r="18" spans="1:7" ht="18.899999999999999" customHeight="1" x14ac:dyDescent="0.3">
      <c r="A18" s="29" t="s">
        <v>51</v>
      </c>
      <c r="B18" s="32">
        <v>6.46124294</v>
      </c>
      <c r="C18" s="32">
        <v>5.3568033899999996</v>
      </c>
      <c r="D18" s="32">
        <v>6.5543429900000003</v>
      </c>
      <c r="E18" s="32">
        <v>7.6621472600000002</v>
      </c>
      <c r="F18" s="32">
        <v>9.9057152199999994</v>
      </c>
      <c r="G18" s="33">
        <v>6.2279217099999995</v>
      </c>
    </row>
    <row r="19" spans="1:7" ht="18.899999999999999" customHeight="1" x14ac:dyDescent="0.3">
      <c r="A19" s="30" t="s">
        <v>52</v>
      </c>
      <c r="B19" s="34">
        <v>6.2329830500000005</v>
      </c>
      <c r="C19" s="34">
        <v>5.2835330899999997</v>
      </c>
      <c r="D19" s="34">
        <v>6.3006411700000005</v>
      </c>
      <c r="E19" s="34">
        <v>7.4085098</v>
      </c>
      <c r="F19" s="34">
        <v>9.8453854399999994</v>
      </c>
      <c r="G19" s="35">
        <v>6.08579721</v>
      </c>
    </row>
    <row r="20" spans="1:7" ht="18.899999999999999" customHeight="1" x14ac:dyDescent="0.3">
      <c r="A20" s="29" t="s">
        <v>53</v>
      </c>
      <c r="B20" s="32">
        <v>6.1026390299999997</v>
      </c>
      <c r="C20" s="32">
        <v>5.2893256600000003</v>
      </c>
      <c r="D20" s="32">
        <v>6.46318459</v>
      </c>
      <c r="E20" s="32">
        <v>7.4429711100000002</v>
      </c>
      <c r="F20" s="32">
        <v>9.5672973900000002</v>
      </c>
      <c r="G20" s="33">
        <v>6.0637143599999996</v>
      </c>
    </row>
    <row r="21" spans="1:7" ht="18.899999999999999" customHeight="1" x14ac:dyDescent="0.3">
      <c r="A21" s="30" t="s">
        <v>54</v>
      </c>
      <c r="B21" s="34">
        <v>5.4329623799999993</v>
      </c>
      <c r="C21" s="34">
        <v>4.5240562600000001</v>
      </c>
      <c r="D21" s="34">
        <v>5.6492649100000003</v>
      </c>
      <c r="E21" s="34">
        <v>6.3699223099999998</v>
      </c>
      <c r="F21" s="34">
        <v>8.763371020000001</v>
      </c>
      <c r="G21" s="35">
        <v>5.2408579400000006</v>
      </c>
    </row>
    <row r="22" spans="1:7" ht="18.899999999999999" customHeight="1" x14ac:dyDescent="0.3">
      <c r="A22" s="29" t="s">
        <v>55</v>
      </c>
      <c r="B22" s="32">
        <v>5.4838735200000004</v>
      </c>
      <c r="C22" s="32">
        <v>4.5401193099999997</v>
      </c>
      <c r="D22" s="32">
        <v>5.8090773100000002</v>
      </c>
      <c r="E22" s="32">
        <v>6.3482710100000004</v>
      </c>
      <c r="F22" s="32">
        <v>8.6234157800000002</v>
      </c>
      <c r="G22" s="33">
        <v>5.24799405</v>
      </c>
    </row>
    <row r="23" spans="1:7" ht="18.899999999999999" customHeight="1" x14ac:dyDescent="0.3">
      <c r="A23" s="30" t="s">
        <v>56</v>
      </c>
      <c r="B23" s="34">
        <v>5.37853212</v>
      </c>
      <c r="C23" s="34">
        <v>4.5993846099999995</v>
      </c>
      <c r="D23" s="34">
        <v>5.8412294500000002</v>
      </c>
      <c r="E23" s="34">
        <v>6.3750279899999995</v>
      </c>
      <c r="F23" s="34">
        <v>9.0820666800000005</v>
      </c>
      <c r="G23" s="35">
        <v>5.2754707600000001</v>
      </c>
    </row>
    <row r="24" spans="1:7" x14ac:dyDescent="0.3">
      <c r="A24" s="28" t="s">
        <v>61</v>
      </c>
    </row>
    <row r="26" spans="1:7" ht="15.6" x14ac:dyDescent="0.3">
      <c r="A26" s="52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A5" sqref="A5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6" t="s">
        <v>36</v>
      </c>
      <c r="B4" s="31">
        <f>'Raw Data'!E8*100</f>
        <v>8.5807434899999997</v>
      </c>
      <c r="C4" s="21" t="str">
        <f>'Raw Data'!R8</f>
        <v>*</v>
      </c>
      <c r="D4" s="21" t="str">
        <f>'Raw Data'!S8</f>
        <v xml:space="preserve"> </v>
      </c>
      <c r="E4" s="31">
        <f>'Raw Data'!E28*100</f>
        <v>6.5790833099999997</v>
      </c>
      <c r="F4" s="21" t="str">
        <f>'Raw Data'!R28</f>
        <v>*</v>
      </c>
      <c r="G4" s="21" t="str">
        <f>'Raw Data'!S28</f>
        <v xml:space="preserve"> </v>
      </c>
      <c r="H4" s="31">
        <f>'Raw Data'!E48*100</f>
        <v>8.6220465399999995</v>
      </c>
      <c r="I4" s="21" t="str">
        <f>'Raw Data'!R48</f>
        <v>*</v>
      </c>
      <c r="J4" s="21" t="str">
        <f>'Raw Data'!S48</f>
        <v xml:space="preserve"> </v>
      </c>
      <c r="K4" s="31">
        <f>'Raw Data'!E68*100</f>
        <v>9.47145188</v>
      </c>
      <c r="L4" s="21" t="str">
        <f>'Raw Data'!R68</f>
        <v>*</v>
      </c>
      <c r="M4" s="21" t="str">
        <f>'Raw Data'!S68</f>
        <v xml:space="preserve"> </v>
      </c>
      <c r="N4" s="31">
        <f>'Raw Data'!E88*100</f>
        <v>11.760494700000001</v>
      </c>
      <c r="O4" s="21" t="str">
        <f>'Raw Data'!R88</f>
        <v>*</v>
      </c>
      <c r="P4" s="21" t="str">
        <f>'Raw Data'!S88</f>
        <v xml:space="preserve"> </v>
      </c>
      <c r="Q4" s="31">
        <f>'Raw Data'!E108*100</f>
        <v>7.7949871700000006</v>
      </c>
      <c r="R4" s="5" t="str">
        <f>'Raw Data'!R108</f>
        <v>*</v>
      </c>
      <c r="S4" s="19" t="str">
        <f>'Raw Data'!S108</f>
        <v xml:space="preserve"> </v>
      </c>
    </row>
    <row r="5" spans="1:20" ht="15.6" x14ac:dyDescent="0.3">
      <c r="A5" s="36" t="s">
        <v>38</v>
      </c>
      <c r="B5" s="31">
        <f>'Raw Data'!E9*100</f>
        <v>8.4893472299999999</v>
      </c>
      <c r="C5" s="21" t="str">
        <f>'Raw Data'!R9</f>
        <v xml:space="preserve"> </v>
      </c>
      <c r="D5" s="21" t="str">
        <f>'Raw Data'!S9</f>
        <v xml:space="preserve"> </v>
      </c>
      <c r="E5" s="31">
        <f>'Raw Data'!E29*100</f>
        <v>6.3812901699999998</v>
      </c>
      <c r="F5" s="21" t="str">
        <f>'Raw Data'!R29</f>
        <v xml:space="preserve"> </v>
      </c>
      <c r="G5" s="21" t="str">
        <f>'Raw Data'!S29</f>
        <v xml:space="preserve"> </v>
      </c>
      <c r="H5" s="31">
        <f>'Raw Data'!E49*100</f>
        <v>8.2496802200000001</v>
      </c>
      <c r="I5" s="21" t="str">
        <f>'Raw Data'!R49</f>
        <v xml:space="preserve"> </v>
      </c>
      <c r="J5" s="21" t="str">
        <f>'Raw Data'!S49</f>
        <v xml:space="preserve"> </v>
      </c>
      <c r="K5" s="31">
        <f>'Raw Data'!E69*100</f>
        <v>9.36922487</v>
      </c>
      <c r="L5" s="21" t="str">
        <f>'Raw Data'!R69</f>
        <v xml:space="preserve"> </v>
      </c>
      <c r="M5" s="21" t="str">
        <f>'Raw Data'!S69</f>
        <v xml:space="preserve"> </v>
      </c>
      <c r="N5" s="31">
        <f>'Raw Data'!E89*100</f>
        <v>11.786989459999999</v>
      </c>
      <c r="O5" s="21" t="str">
        <f>'Raw Data'!R89</f>
        <v xml:space="preserve"> </v>
      </c>
      <c r="P5" s="21" t="str">
        <f>'Raw Data'!S89</f>
        <v xml:space="preserve"> </v>
      </c>
      <c r="Q5" s="31">
        <f>'Raw Data'!E109*100</f>
        <v>7.6508062599999995</v>
      </c>
      <c r="R5" s="5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36" t="s">
        <v>39</v>
      </c>
      <c r="B6" s="31">
        <f>'Raw Data'!E10*100</f>
        <v>8.3028987000000001</v>
      </c>
      <c r="C6" s="21" t="str">
        <f>'Raw Data'!R10</f>
        <v xml:space="preserve"> </v>
      </c>
      <c r="D6" s="21" t="str">
        <f>'Raw Data'!S10</f>
        <v xml:space="preserve"> </v>
      </c>
      <c r="E6" s="31">
        <f>'Raw Data'!E30*100</f>
        <v>6.3765299500000001</v>
      </c>
      <c r="F6" s="21" t="str">
        <f>'Raw Data'!R30</f>
        <v xml:space="preserve"> </v>
      </c>
      <c r="G6" s="21" t="str">
        <f>'Raw Data'!S30</f>
        <v xml:space="preserve"> </v>
      </c>
      <c r="H6" s="31">
        <f>'Raw Data'!E50*100</f>
        <v>8.3236865500000015</v>
      </c>
      <c r="I6" s="21" t="str">
        <f>'Raw Data'!R50</f>
        <v xml:space="preserve"> </v>
      </c>
      <c r="J6" s="21" t="str">
        <f>'Raw Data'!S50</f>
        <v xml:space="preserve"> </v>
      </c>
      <c r="K6" s="31">
        <f>'Raw Data'!E70*100</f>
        <v>9.3444253899999996</v>
      </c>
      <c r="L6" s="21" t="str">
        <f>'Raw Data'!R70</f>
        <v xml:space="preserve"> </v>
      </c>
      <c r="M6" s="21" t="str">
        <f>'Raw Data'!S70</f>
        <v xml:space="preserve"> </v>
      </c>
      <c r="N6" s="31">
        <f>'Raw Data'!E90*100</f>
        <v>12.03954893</v>
      </c>
      <c r="O6" s="21" t="str">
        <f>'Raw Data'!R90</f>
        <v xml:space="preserve"> </v>
      </c>
      <c r="P6" s="21" t="str">
        <f>'Raw Data'!S90</f>
        <v xml:space="preserve"> </v>
      </c>
      <c r="Q6" s="31">
        <f>'Raw Data'!E110*100</f>
        <v>7.6798829199999998</v>
      </c>
      <c r="R6" s="5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36" t="s">
        <v>40</v>
      </c>
      <c r="B7" s="31">
        <f>'Raw Data'!E11*100</f>
        <v>8.090221810000001</v>
      </c>
      <c r="C7" s="21" t="str">
        <f>'Raw Data'!R11</f>
        <v xml:space="preserve"> </v>
      </c>
      <c r="D7" s="21" t="str">
        <f>'Raw Data'!S11</f>
        <v xml:space="preserve"> </v>
      </c>
      <c r="E7" s="31">
        <f>'Raw Data'!E31*100</f>
        <v>6.1634153899999999</v>
      </c>
      <c r="F7" s="21" t="str">
        <f>'Raw Data'!R31</f>
        <v xml:space="preserve"> </v>
      </c>
      <c r="G7" s="21" t="str">
        <f>'Raw Data'!S31</f>
        <v xml:space="preserve"> </v>
      </c>
      <c r="H7" s="31">
        <f>'Raw Data'!E51*100</f>
        <v>8.0796519399999998</v>
      </c>
      <c r="I7" s="21" t="str">
        <f>'Raw Data'!R51</f>
        <v xml:space="preserve"> </v>
      </c>
      <c r="J7" s="21" t="str">
        <f>'Raw Data'!S51</f>
        <v xml:space="preserve"> </v>
      </c>
      <c r="K7" s="31">
        <f>'Raw Data'!E71*100</f>
        <v>9.4334671199999995</v>
      </c>
      <c r="L7" s="21" t="str">
        <f>'Raw Data'!R71</f>
        <v xml:space="preserve"> </v>
      </c>
      <c r="M7" s="21" t="str">
        <f>'Raw Data'!S71</f>
        <v xml:space="preserve"> </v>
      </c>
      <c r="N7" s="31">
        <f>'Raw Data'!E91*100</f>
        <v>12.203366969999999</v>
      </c>
      <c r="O7" s="21" t="str">
        <f>'Raw Data'!R91</f>
        <v xml:space="preserve"> </v>
      </c>
      <c r="P7" s="21" t="str">
        <f>'Raw Data'!S91</f>
        <v xml:space="preserve"> </v>
      </c>
      <c r="Q7" s="31">
        <f>'Raw Data'!E111*100</f>
        <v>7.5228715799999994</v>
      </c>
      <c r="R7" s="5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36" t="s">
        <v>41</v>
      </c>
      <c r="B8" s="31">
        <f>'Raw Data'!E12*100</f>
        <v>7.8484210999999995</v>
      </c>
      <c r="C8" s="21" t="str">
        <f>'Raw Data'!R12</f>
        <v xml:space="preserve"> </v>
      </c>
      <c r="D8" s="21" t="str">
        <f>'Raw Data'!S12</f>
        <v xml:space="preserve"> </v>
      </c>
      <c r="E8" s="31">
        <f>'Raw Data'!E32*100</f>
        <v>5.9555840399999997</v>
      </c>
      <c r="F8" s="21" t="str">
        <f>'Raw Data'!R32</f>
        <v xml:space="preserve"> </v>
      </c>
      <c r="G8" s="21" t="str">
        <f>'Raw Data'!S32</f>
        <v xml:space="preserve"> </v>
      </c>
      <c r="H8" s="31">
        <f>'Raw Data'!E52*100</f>
        <v>7.8431569100000003</v>
      </c>
      <c r="I8" s="21" t="str">
        <f>'Raw Data'!R52</f>
        <v xml:space="preserve"> </v>
      </c>
      <c r="J8" s="21" t="str">
        <f>'Raw Data'!S52</f>
        <v xml:space="preserve"> </v>
      </c>
      <c r="K8" s="31">
        <f>'Raw Data'!E72*100</f>
        <v>9.0135088700000008</v>
      </c>
      <c r="L8" s="21" t="str">
        <f>'Raw Data'!R72</f>
        <v xml:space="preserve"> </v>
      </c>
      <c r="M8" s="21" t="str">
        <f>'Raw Data'!S72</f>
        <v xml:space="preserve"> </v>
      </c>
      <c r="N8" s="31">
        <f>'Raw Data'!E92*100</f>
        <v>12.0697495</v>
      </c>
      <c r="O8" s="21" t="str">
        <f>'Raw Data'!R92</f>
        <v xml:space="preserve"> </v>
      </c>
      <c r="P8" s="21" t="str">
        <f>'Raw Data'!S92</f>
        <v xml:space="preserve"> </v>
      </c>
      <c r="Q8" s="31">
        <f>'Raw Data'!E112*100</f>
        <v>7.2514629400000006</v>
      </c>
      <c r="R8" s="5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36" t="s">
        <v>42</v>
      </c>
      <c r="B9" s="31">
        <f>'Raw Data'!E13*100</f>
        <v>8.0053793600000009</v>
      </c>
      <c r="C9" s="21" t="str">
        <f>'Raw Data'!R13</f>
        <v xml:space="preserve"> </v>
      </c>
      <c r="D9" s="21" t="str">
        <f>'Raw Data'!S13</f>
        <v xml:space="preserve"> </v>
      </c>
      <c r="E9" s="31">
        <f>'Raw Data'!E33*100</f>
        <v>5.9993892600000001</v>
      </c>
      <c r="F9" s="21" t="str">
        <f>'Raw Data'!R33</f>
        <v xml:space="preserve"> </v>
      </c>
      <c r="G9" s="21" t="str">
        <f>'Raw Data'!S33</f>
        <v xml:space="preserve"> </v>
      </c>
      <c r="H9" s="31">
        <f>'Raw Data'!E53*100</f>
        <v>7.9042895200000007</v>
      </c>
      <c r="I9" s="21" t="str">
        <f>'Raw Data'!R53</f>
        <v xml:space="preserve"> </v>
      </c>
      <c r="J9" s="21" t="str">
        <f>'Raw Data'!S53</f>
        <v xml:space="preserve"> </v>
      </c>
      <c r="K9" s="31">
        <f>'Raw Data'!E73*100</f>
        <v>9.0831719799999995</v>
      </c>
      <c r="L9" s="21" t="str">
        <f>'Raw Data'!R73</f>
        <v xml:space="preserve"> </v>
      </c>
      <c r="M9" s="21" t="str">
        <f>'Raw Data'!S73</f>
        <v xml:space="preserve"> </v>
      </c>
      <c r="N9" s="31">
        <f>'Raw Data'!E93*100</f>
        <v>11.49103098</v>
      </c>
      <c r="O9" s="21" t="str">
        <f>'Raw Data'!R93</f>
        <v xml:space="preserve"> </v>
      </c>
      <c r="P9" s="21" t="str">
        <f>'Raw Data'!S93</f>
        <v xml:space="preserve"> </v>
      </c>
      <c r="Q9" s="31">
        <f>'Raw Data'!E113*100</f>
        <v>7.3184174399999993</v>
      </c>
      <c r="R9" s="5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36" t="s">
        <v>43</v>
      </c>
      <c r="B10" s="31">
        <f>'Raw Data'!E14*100</f>
        <v>7.8337113499999997</v>
      </c>
      <c r="C10" s="21" t="str">
        <f>'Raw Data'!R14</f>
        <v xml:space="preserve"> </v>
      </c>
      <c r="D10" s="21" t="str">
        <f>'Raw Data'!S14</f>
        <v xml:space="preserve"> </v>
      </c>
      <c r="E10" s="31">
        <f>'Raw Data'!E34*100</f>
        <v>5.89772067</v>
      </c>
      <c r="F10" s="21" t="str">
        <f>'Raw Data'!R34</f>
        <v xml:space="preserve"> </v>
      </c>
      <c r="G10" s="21" t="str">
        <f>'Raw Data'!S34</f>
        <v xml:space="preserve"> </v>
      </c>
      <c r="H10" s="31">
        <f>'Raw Data'!E54*100</f>
        <v>7.7585522300000003</v>
      </c>
      <c r="I10" s="21" t="str">
        <f>'Raw Data'!R54</f>
        <v xml:space="preserve"> </v>
      </c>
      <c r="J10" s="21" t="str">
        <f>'Raw Data'!S54</f>
        <v xml:space="preserve"> </v>
      </c>
      <c r="K10" s="31">
        <f>'Raw Data'!E74*100</f>
        <v>9.0429723399999986</v>
      </c>
      <c r="L10" s="21" t="str">
        <f>'Raw Data'!R74</f>
        <v xml:space="preserve"> </v>
      </c>
      <c r="M10" s="21" t="str">
        <f>'Raw Data'!S74</f>
        <v xml:space="preserve"> </v>
      </c>
      <c r="N10" s="31">
        <f>'Raw Data'!E94*100</f>
        <v>11.442392479999999</v>
      </c>
      <c r="O10" s="21" t="str">
        <f>'Raw Data'!R94</f>
        <v xml:space="preserve"> </v>
      </c>
      <c r="P10" s="21" t="str">
        <f>'Raw Data'!S94</f>
        <v xml:space="preserve"> </v>
      </c>
      <c r="Q10" s="31">
        <f>'Raw Data'!E114*100</f>
        <v>7.1694550699999997</v>
      </c>
      <c r="R10" s="5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36" t="s">
        <v>44</v>
      </c>
      <c r="B11" s="31">
        <f>'Raw Data'!E15*100</f>
        <v>7.7242844599999998</v>
      </c>
      <c r="C11" s="21" t="str">
        <f>'Raw Data'!R15</f>
        <v xml:space="preserve"> </v>
      </c>
      <c r="D11" s="21" t="str">
        <f>'Raw Data'!S15</f>
        <v xml:space="preserve"> </v>
      </c>
      <c r="E11" s="31">
        <f>'Raw Data'!E35*100</f>
        <v>5.8116418400000001</v>
      </c>
      <c r="F11" s="21" t="str">
        <f>'Raw Data'!R35</f>
        <v xml:space="preserve"> </v>
      </c>
      <c r="G11" s="21" t="str">
        <f>'Raw Data'!S35</f>
        <v xml:space="preserve"> </v>
      </c>
      <c r="H11" s="31">
        <f>'Raw Data'!E55*100</f>
        <v>7.6164859800000002</v>
      </c>
      <c r="I11" s="21" t="str">
        <f>'Raw Data'!R55</f>
        <v xml:space="preserve"> </v>
      </c>
      <c r="J11" s="21" t="str">
        <f>'Raw Data'!S55</f>
        <v xml:space="preserve"> </v>
      </c>
      <c r="K11" s="31">
        <f>'Raw Data'!E75*100</f>
        <v>8.7853648599999996</v>
      </c>
      <c r="L11" s="21" t="str">
        <f>'Raw Data'!R75</f>
        <v xml:space="preserve"> </v>
      </c>
      <c r="M11" s="21" t="str">
        <f>'Raw Data'!S75</f>
        <v xml:space="preserve"> </v>
      </c>
      <c r="N11" s="31">
        <f>'Raw Data'!E95*100</f>
        <v>11.013402449999999</v>
      </c>
      <c r="O11" s="21" t="str">
        <f>'Raw Data'!R95</f>
        <v xml:space="preserve"> </v>
      </c>
      <c r="P11" s="21" t="str">
        <f>'Raw Data'!S95</f>
        <v xml:space="preserve"> </v>
      </c>
      <c r="Q11" s="31">
        <f>'Raw Data'!E115*100</f>
        <v>7.0304438400000002</v>
      </c>
      <c r="R11" s="5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36" t="s">
        <v>45</v>
      </c>
      <c r="B12" s="31">
        <f>'Raw Data'!E16*100</f>
        <v>7.5942450699999995</v>
      </c>
      <c r="C12" s="21" t="str">
        <f>'Raw Data'!R16</f>
        <v xml:space="preserve"> </v>
      </c>
      <c r="D12" s="21" t="str">
        <f>'Raw Data'!S16</f>
        <v xml:space="preserve"> </v>
      </c>
      <c r="E12" s="31">
        <f>'Raw Data'!E36*100</f>
        <v>5.6418235299999999</v>
      </c>
      <c r="F12" s="21" t="str">
        <f>'Raw Data'!R36</f>
        <v xml:space="preserve"> </v>
      </c>
      <c r="G12" s="21" t="str">
        <f>'Raw Data'!S36</f>
        <v xml:space="preserve"> </v>
      </c>
      <c r="H12" s="31">
        <f>'Raw Data'!E56*100</f>
        <v>7.24315848</v>
      </c>
      <c r="I12" s="21" t="str">
        <f>'Raw Data'!R56</f>
        <v xml:space="preserve"> </v>
      </c>
      <c r="J12" s="21" t="str">
        <f>'Raw Data'!S56</f>
        <v xml:space="preserve"> </v>
      </c>
      <c r="K12" s="31">
        <f>'Raw Data'!E76*100</f>
        <v>8.718050439999999</v>
      </c>
      <c r="L12" s="21" t="str">
        <f>'Raw Data'!R76</f>
        <v xml:space="preserve"> </v>
      </c>
      <c r="M12" s="21" t="str">
        <f>'Raw Data'!S76</f>
        <v xml:space="preserve"> </v>
      </c>
      <c r="N12" s="31">
        <f>'Raw Data'!E96*100</f>
        <v>10.48182521</v>
      </c>
      <c r="O12" s="21" t="str">
        <f>'Raw Data'!R96</f>
        <v xml:space="preserve"> </v>
      </c>
      <c r="P12" s="21" t="str">
        <f>'Raw Data'!S96</f>
        <v xml:space="preserve"> </v>
      </c>
      <c r="Q12" s="31">
        <f>'Raw Data'!E116*100</f>
        <v>6.8368253299999999</v>
      </c>
      <c r="R12" s="5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36" t="s">
        <v>46</v>
      </c>
      <c r="B13" s="31">
        <f>'Raw Data'!E17*100</f>
        <v>7.2918555600000001</v>
      </c>
      <c r="C13" s="21" t="str">
        <f>'Raw Data'!R17</f>
        <v xml:space="preserve"> </v>
      </c>
      <c r="D13" s="21" t="str">
        <f>'Raw Data'!S17</f>
        <v xml:space="preserve"> </v>
      </c>
      <c r="E13" s="31">
        <f>'Raw Data'!E37*100</f>
        <v>5.5630755699999996</v>
      </c>
      <c r="F13" s="21" t="str">
        <f>'Raw Data'!R37</f>
        <v xml:space="preserve"> </v>
      </c>
      <c r="G13" s="21" t="str">
        <f>'Raw Data'!S37</f>
        <v xml:space="preserve"> </v>
      </c>
      <c r="H13" s="31">
        <f>'Raw Data'!E57*100</f>
        <v>6.9563590199999998</v>
      </c>
      <c r="I13" s="21" t="str">
        <f>'Raw Data'!R57</f>
        <v xml:space="preserve"> </v>
      </c>
      <c r="J13" s="21" t="str">
        <f>'Raw Data'!S57</f>
        <v xml:space="preserve"> </v>
      </c>
      <c r="K13" s="31">
        <f>'Raw Data'!E77*100</f>
        <v>8.1382007200000004</v>
      </c>
      <c r="L13" s="21" t="str">
        <f>'Raw Data'!R77</f>
        <v xml:space="preserve"> </v>
      </c>
      <c r="M13" s="21" t="str">
        <f>'Raw Data'!S77</f>
        <v xml:space="preserve"> </v>
      </c>
      <c r="N13" s="31">
        <f>'Raw Data'!E97*100</f>
        <v>10.58556005</v>
      </c>
      <c r="O13" s="21" t="str">
        <f>'Raw Data'!R97</f>
        <v xml:space="preserve"> </v>
      </c>
      <c r="P13" s="21" t="str">
        <f>'Raw Data'!S97</f>
        <v xml:space="preserve"> </v>
      </c>
      <c r="Q13" s="31">
        <f>'Raw Data'!E117*100</f>
        <v>6.6415467599999998</v>
      </c>
      <c r="R13" s="5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36" t="s">
        <v>47</v>
      </c>
      <c r="B14" s="31">
        <f>'Raw Data'!E18*100</f>
        <v>6.9906766800000009</v>
      </c>
      <c r="C14" s="21" t="str">
        <f>'Raw Data'!R18</f>
        <v xml:space="preserve"> </v>
      </c>
      <c r="D14" s="21" t="str">
        <f>'Raw Data'!S18</f>
        <v xml:space="preserve"> </v>
      </c>
      <c r="E14" s="31">
        <f>'Raw Data'!E38*100</f>
        <v>5.39930149</v>
      </c>
      <c r="F14" s="21" t="str">
        <f>'Raw Data'!R38</f>
        <v xml:space="preserve"> </v>
      </c>
      <c r="G14" s="21" t="str">
        <f>'Raw Data'!S38</f>
        <v xml:space="preserve"> </v>
      </c>
      <c r="H14" s="31">
        <f>'Raw Data'!E58*100</f>
        <v>6.8137792599999996</v>
      </c>
      <c r="I14" s="21" t="str">
        <f>'Raw Data'!R58</f>
        <v xml:space="preserve"> </v>
      </c>
      <c r="J14" s="21" t="str">
        <f>'Raw Data'!S58</f>
        <v xml:space="preserve"> </v>
      </c>
      <c r="K14" s="31">
        <f>'Raw Data'!E78*100</f>
        <v>7.9282858100000002</v>
      </c>
      <c r="L14" s="21" t="str">
        <f>'Raw Data'!R78</f>
        <v xml:space="preserve"> </v>
      </c>
      <c r="M14" s="21" t="str">
        <f>'Raw Data'!S78</f>
        <v xml:space="preserve"> </v>
      </c>
      <c r="N14" s="31">
        <f>'Raw Data'!E98*100</f>
        <v>10.2126828</v>
      </c>
      <c r="O14" s="21" t="str">
        <f>'Raw Data'!R98</f>
        <v xml:space="preserve"> </v>
      </c>
      <c r="P14" s="21" t="str">
        <f>'Raw Data'!S98</f>
        <v xml:space="preserve"> </v>
      </c>
      <c r="Q14" s="31">
        <f>'Raw Data'!E118*100</f>
        <v>6.4112256300000006</v>
      </c>
      <c r="R14" s="5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36" t="s">
        <v>48</v>
      </c>
      <c r="B15" s="31">
        <f>'Raw Data'!E19*100</f>
        <v>6.9357159400000006</v>
      </c>
      <c r="C15" s="21" t="str">
        <f>'Raw Data'!R19</f>
        <v xml:space="preserve"> </v>
      </c>
      <c r="D15" s="21" t="str">
        <f>'Raw Data'!S19</f>
        <v xml:space="preserve"> </v>
      </c>
      <c r="E15" s="31">
        <f>'Raw Data'!E39*100</f>
        <v>5.4552251000000007</v>
      </c>
      <c r="F15" s="21" t="str">
        <f>'Raw Data'!R39</f>
        <v xml:space="preserve"> </v>
      </c>
      <c r="G15" s="21" t="str">
        <f>'Raw Data'!S39</f>
        <v xml:space="preserve"> </v>
      </c>
      <c r="H15" s="31">
        <f>'Raw Data'!E59*100</f>
        <v>6.9363006699999996</v>
      </c>
      <c r="I15" s="21" t="str">
        <f>'Raw Data'!R59</f>
        <v xml:space="preserve"> </v>
      </c>
      <c r="J15" s="21" t="str">
        <f>'Raw Data'!S59</f>
        <v xml:space="preserve"> </v>
      </c>
      <c r="K15" s="31">
        <f>'Raw Data'!E79*100</f>
        <v>8.1371406099999994</v>
      </c>
      <c r="L15" s="21" t="str">
        <f>'Raw Data'!R79</f>
        <v xml:space="preserve"> </v>
      </c>
      <c r="M15" s="21" t="str">
        <f>'Raw Data'!S79</f>
        <v xml:space="preserve"> </v>
      </c>
      <c r="N15" s="31">
        <f>'Raw Data'!E99*100</f>
        <v>10.175827659999999</v>
      </c>
      <c r="O15" s="21" t="str">
        <f>'Raw Data'!R99</f>
        <v xml:space="preserve"> </v>
      </c>
      <c r="P15" s="21" t="str">
        <f>'Raw Data'!S99</f>
        <v xml:space="preserve"> </v>
      </c>
      <c r="Q15" s="31">
        <f>'Raw Data'!E119*100</f>
        <v>6.4578635999999996</v>
      </c>
      <c r="R15" s="5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36" t="s">
        <v>49</v>
      </c>
      <c r="B16" s="31">
        <f>'Raw Data'!E20*100</f>
        <v>6.5718807899999998</v>
      </c>
      <c r="C16" s="21" t="str">
        <f>'Raw Data'!R20</f>
        <v xml:space="preserve"> </v>
      </c>
      <c r="D16" s="21" t="str">
        <f>'Raw Data'!S20</f>
        <v xml:space="preserve"> </v>
      </c>
      <c r="E16" s="31">
        <f>'Raw Data'!E40*100</f>
        <v>5.3423931700000002</v>
      </c>
      <c r="F16" s="21" t="str">
        <f>'Raw Data'!R40</f>
        <v xml:space="preserve"> </v>
      </c>
      <c r="G16" s="21" t="str">
        <f>'Raw Data'!S40</f>
        <v xml:space="preserve"> </v>
      </c>
      <c r="H16" s="31">
        <f>'Raw Data'!E60*100</f>
        <v>6.72989354</v>
      </c>
      <c r="I16" s="21" t="str">
        <f>'Raw Data'!R60</f>
        <v xml:space="preserve"> </v>
      </c>
      <c r="J16" s="21" t="str">
        <f>'Raw Data'!S60</f>
        <v xml:space="preserve"> </v>
      </c>
      <c r="K16" s="31">
        <f>'Raw Data'!E80*100</f>
        <v>7.7158476500000006</v>
      </c>
      <c r="L16" s="21" t="str">
        <f>'Raw Data'!R80</f>
        <v xml:space="preserve"> </v>
      </c>
      <c r="M16" s="21" t="str">
        <f>'Raw Data'!S80</f>
        <v xml:space="preserve"> </v>
      </c>
      <c r="N16" s="31">
        <f>'Raw Data'!E100*100</f>
        <v>9.8226012100000002</v>
      </c>
      <c r="O16" s="21" t="str">
        <f>'Raw Data'!R100</f>
        <v xml:space="preserve"> </v>
      </c>
      <c r="P16" s="21" t="str">
        <f>'Raw Data'!S100</f>
        <v xml:space="preserve"> </v>
      </c>
      <c r="Q16" s="31">
        <f>'Raw Data'!E120*100</f>
        <v>6.2331650000000005</v>
      </c>
      <c r="R16" s="5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36" t="s">
        <v>50</v>
      </c>
      <c r="B17" s="31">
        <f>'Raw Data'!E21*100</f>
        <v>6.6844839899999995</v>
      </c>
      <c r="C17" s="21" t="str">
        <f>'Raw Data'!R21</f>
        <v xml:space="preserve"> </v>
      </c>
      <c r="D17" s="21" t="str">
        <f>'Raw Data'!S21</f>
        <v xml:space="preserve"> </v>
      </c>
      <c r="E17" s="31">
        <f>'Raw Data'!E41*100</f>
        <v>5.32421173</v>
      </c>
      <c r="F17" s="21" t="str">
        <f>'Raw Data'!R41</f>
        <v xml:space="preserve"> </v>
      </c>
      <c r="G17" s="21" t="str">
        <f>'Raw Data'!S41</f>
        <v xml:space="preserve"> </v>
      </c>
      <c r="H17" s="31">
        <f>'Raw Data'!E61*100</f>
        <v>6.6900748800000009</v>
      </c>
      <c r="I17" s="21" t="str">
        <f>'Raw Data'!R61</f>
        <v xml:space="preserve"> </v>
      </c>
      <c r="J17" s="21" t="str">
        <f>'Raw Data'!S61</f>
        <v xml:space="preserve"> </v>
      </c>
      <c r="K17" s="31">
        <f>'Raw Data'!E81*100</f>
        <v>7.6575997100000004</v>
      </c>
      <c r="L17" s="21" t="str">
        <f>'Raw Data'!R81</f>
        <v xml:space="preserve"> </v>
      </c>
      <c r="M17" s="21" t="str">
        <f>'Raw Data'!S81</f>
        <v xml:space="preserve"> </v>
      </c>
      <c r="N17" s="31">
        <f>'Raw Data'!E101*100</f>
        <v>10.25469556</v>
      </c>
      <c r="O17" s="21" t="str">
        <f>'Raw Data'!R101</f>
        <v xml:space="preserve"> </v>
      </c>
      <c r="P17" s="21" t="str">
        <f>'Raw Data'!S101</f>
        <v xml:space="preserve"> </v>
      </c>
      <c r="Q17" s="31">
        <f>'Raw Data'!E121*100</f>
        <v>6.2409272400000004</v>
      </c>
      <c r="R17" s="5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36" t="s">
        <v>51</v>
      </c>
      <c r="B18" s="31">
        <f>'Raw Data'!E22*100</f>
        <v>6.46124294</v>
      </c>
      <c r="C18" s="21" t="str">
        <f>'Raw Data'!R22</f>
        <v xml:space="preserve"> </v>
      </c>
      <c r="D18" s="21" t="str">
        <f>'Raw Data'!S22</f>
        <v xml:space="preserve"> </v>
      </c>
      <c r="E18" s="31">
        <f>'Raw Data'!E42*100</f>
        <v>5.3568033899999996</v>
      </c>
      <c r="F18" s="21" t="str">
        <f>'Raw Data'!R42</f>
        <v xml:space="preserve"> </v>
      </c>
      <c r="G18" s="21" t="str">
        <f>'Raw Data'!S42</f>
        <v xml:space="preserve"> </v>
      </c>
      <c r="H18" s="31">
        <f>'Raw Data'!E62*100</f>
        <v>6.5543429900000003</v>
      </c>
      <c r="I18" s="21" t="str">
        <f>'Raw Data'!R62</f>
        <v xml:space="preserve"> </v>
      </c>
      <c r="J18" s="21" t="str">
        <f>'Raw Data'!S62</f>
        <v xml:space="preserve"> </v>
      </c>
      <c r="K18" s="31">
        <f>'Raw Data'!E82*100</f>
        <v>7.6621472600000002</v>
      </c>
      <c r="L18" s="21" t="str">
        <f>'Raw Data'!R82</f>
        <v xml:space="preserve"> </v>
      </c>
      <c r="M18" s="21" t="str">
        <f>'Raw Data'!S82</f>
        <v xml:space="preserve"> </v>
      </c>
      <c r="N18" s="31">
        <f>'Raw Data'!E102*100</f>
        <v>9.9057152199999994</v>
      </c>
      <c r="O18" s="21" t="str">
        <f>'Raw Data'!R102</f>
        <v xml:space="preserve"> </v>
      </c>
      <c r="P18" s="21" t="str">
        <f>'Raw Data'!S102</f>
        <v xml:space="preserve"> </v>
      </c>
      <c r="Q18" s="31">
        <f>'Raw Data'!E122*100</f>
        <v>6.2279217099999995</v>
      </c>
      <c r="R18" s="5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36" t="s">
        <v>52</v>
      </c>
      <c r="B19" s="31">
        <f>'Raw Data'!E23*100</f>
        <v>6.2329830500000005</v>
      </c>
      <c r="C19" s="21" t="str">
        <f>'Raw Data'!R23</f>
        <v xml:space="preserve"> </v>
      </c>
      <c r="D19" s="21" t="str">
        <f>'Raw Data'!S23</f>
        <v xml:space="preserve"> </v>
      </c>
      <c r="E19" s="31">
        <f>'Raw Data'!E43*100</f>
        <v>5.2835330899999997</v>
      </c>
      <c r="F19" s="21" t="str">
        <f>'Raw Data'!R43</f>
        <v xml:space="preserve"> </v>
      </c>
      <c r="G19" s="21" t="str">
        <f>'Raw Data'!S43</f>
        <v xml:space="preserve"> </v>
      </c>
      <c r="H19" s="31">
        <f>'Raw Data'!E63*100</f>
        <v>6.3006411700000005</v>
      </c>
      <c r="I19" s="21" t="str">
        <f>'Raw Data'!R63</f>
        <v xml:space="preserve"> </v>
      </c>
      <c r="J19" s="21" t="str">
        <f>'Raw Data'!S63</f>
        <v xml:space="preserve"> </v>
      </c>
      <c r="K19" s="31">
        <f>'Raw Data'!E83*100</f>
        <v>7.4085098</v>
      </c>
      <c r="L19" s="21" t="str">
        <f>'Raw Data'!R83</f>
        <v xml:space="preserve"> </v>
      </c>
      <c r="M19" s="21" t="str">
        <f>'Raw Data'!S83</f>
        <v xml:space="preserve"> </v>
      </c>
      <c r="N19" s="31">
        <f>'Raw Data'!E103*100</f>
        <v>9.8453854399999994</v>
      </c>
      <c r="O19" s="21" t="str">
        <f>'Raw Data'!R103</f>
        <v xml:space="preserve"> </v>
      </c>
      <c r="P19" s="21" t="str">
        <f>'Raw Data'!S103</f>
        <v xml:space="preserve"> </v>
      </c>
      <c r="Q19" s="31">
        <f>'Raw Data'!E123*100</f>
        <v>6.08579721</v>
      </c>
      <c r="R19" s="5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36" t="s">
        <v>53</v>
      </c>
      <c r="B20" s="31">
        <f>'Raw Data'!E24*100</f>
        <v>6.1026390299999997</v>
      </c>
      <c r="C20" s="21" t="str">
        <f>'Raw Data'!R24</f>
        <v xml:space="preserve"> </v>
      </c>
      <c r="D20" s="21" t="str">
        <f>'Raw Data'!S24</f>
        <v xml:space="preserve"> </v>
      </c>
      <c r="E20" s="31">
        <f>'Raw Data'!E44*100</f>
        <v>5.2893256600000003</v>
      </c>
      <c r="F20" s="21" t="str">
        <f>'Raw Data'!R44</f>
        <v xml:space="preserve"> </v>
      </c>
      <c r="G20" s="21" t="str">
        <f>'Raw Data'!S44</f>
        <v xml:space="preserve"> </v>
      </c>
      <c r="H20" s="31">
        <f>'Raw Data'!E64*100</f>
        <v>6.46318459</v>
      </c>
      <c r="I20" s="21" t="str">
        <f>'Raw Data'!R64</f>
        <v xml:space="preserve"> </v>
      </c>
      <c r="J20" s="21" t="str">
        <f>'Raw Data'!S64</f>
        <v xml:space="preserve"> </v>
      </c>
      <c r="K20" s="31">
        <f>'Raw Data'!E84*100</f>
        <v>7.4429711100000002</v>
      </c>
      <c r="L20" s="21" t="str">
        <f>'Raw Data'!R84</f>
        <v xml:space="preserve"> </v>
      </c>
      <c r="M20" s="21" t="str">
        <f>'Raw Data'!S84</f>
        <v xml:space="preserve"> </v>
      </c>
      <c r="N20" s="31">
        <f>'Raw Data'!E104*100</f>
        <v>9.5672973900000002</v>
      </c>
      <c r="O20" s="21" t="str">
        <f>'Raw Data'!R104</f>
        <v xml:space="preserve"> </v>
      </c>
      <c r="P20" s="21" t="str">
        <f>'Raw Data'!S104</f>
        <v xml:space="preserve"> </v>
      </c>
      <c r="Q20" s="31">
        <f>'Raw Data'!E124*100</f>
        <v>6.0637143599999996</v>
      </c>
      <c r="R20" s="5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36" t="s">
        <v>54</v>
      </c>
      <c r="B21" s="31">
        <f>'Raw Data'!E25*100</f>
        <v>5.4329623799999993</v>
      </c>
      <c r="C21" s="21" t="str">
        <f>'Raw Data'!R25</f>
        <v xml:space="preserve"> </v>
      </c>
      <c r="D21" s="21" t="str">
        <f>'Raw Data'!S25</f>
        <v xml:space="preserve"> </v>
      </c>
      <c r="E21" s="31">
        <f>'Raw Data'!E45*100</f>
        <v>4.5240562600000001</v>
      </c>
      <c r="F21" s="21" t="str">
        <f>'Raw Data'!R45</f>
        <v xml:space="preserve"> </v>
      </c>
      <c r="G21" s="21" t="str">
        <f>'Raw Data'!S45</f>
        <v xml:space="preserve"> </v>
      </c>
      <c r="H21" s="31">
        <f>'Raw Data'!E65*100</f>
        <v>5.6492649100000003</v>
      </c>
      <c r="I21" s="21" t="str">
        <f>'Raw Data'!R65</f>
        <v xml:space="preserve"> </v>
      </c>
      <c r="J21" s="21" t="str">
        <f>'Raw Data'!S65</f>
        <v xml:space="preserve"> </v>
      </c>
      <c r="K21" s="31">
        <f>'Raw Data'!E85*100</f>
        <v>6.3699223099999998</v>
      </c>
      <c r="L21" s="21" t="str">
        <f>'Raw Data'!R85</f>
        <v xml:space="preserve"> </v>
      </c>
      <c r="M21" s="21" t="str">
        <f>'Raw Data'!S85</f>
        <v xml:space="preserve"> </v>
      </c>
      <c r="N21" s="31">
        <f>'Raw Data'!E105*100</f>
        <v>8.763371020000001</v>
      </c>
      <c r="O21" s="21" t="str">
        <f>'Raw Data'!R105</f>
        <v xml:space="preserve"> </v>
      </c>
      <c r="P21" s="21" t="str">
        <f>'Raw Data'!S105</f>
        <v xml:space="preserve"> </v>
      </c>
      <c r="Q21" s="31">
        <f>'Raw Data'!E125*100</f>
        <v>5.2408579400000006</v>
      </c>
      <c r="R21" s="5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36" t="s">
        <v>55</v>
      </c>
      <c r="B22" s="31">
        <f>'Raw Data'!E26*100</f>
        <v>5.4838735200000004</v>
      </c>
      <c r="C22" s="21" t="str">
        <f>'Raw Data'!R26</f>
        <v xml:space="preserve"> </v>
      </c>
      <c r="D22" s="21" t="str">
        <f>'Raw Data'!S26</f>
        <v xml:space="preserve"> </v>
      </c>
      <c r="E22" s="31">
        <f>'Raw Data'!E46*100</f>
        <v>4.5401193099999997</v>
      </c>
      <c r="F22" s="21" t="str">
        <f>'Raw Data'!R46</f>
        <v xml:space="preserve"> </v>
      </c>
      <c r="G22" s="21" t="str">
        <f>'Raw Data'!S46</f>
        <v xml:space="preserve"> </v>
      </c>
      <c r="H22" s="31">
        <f>'Raw Data'!E66*100</f>
        <v>5.8090773100000002</v>
      </c>
      <c r="I22" s="21" t="str">
        <f>'Raw Data'!R66</f>
        <v xml:space="preserve"> </v>
      </c>
      <c r="J22" s="21" t="str">
        <f>'Raw Data'!S66</f>
        <v xml:space="preserve"> </v>
      </c>
      <c r="K22" s="31">
        <f>'Raw Data'!E86*100</f>
        <v>6.3482710100000004</v>
      </c>
      <c r="L22" s="21" t="str">
        <f>'Raw Data'!R86</f>
        <v xml:space="preserve"> </v>
      </c>
      <c r="M22" s="21" t="str">
        <f>'Raw Data'!S86</f>
        <v xml:space="preserve"> </v>
      </c>
      <c r="N22" s="31">
        <f>'Raw Data'!E106*100</f>
        <v>8.6234157800000002</v>
      </c>
      <c r="O22" s="21" t="str">
        <f>'Raw Data'!R106</f>
        <v xml:space="preserve"> </v>
      </c>
      <c r="P22" s="21" t="str">
        <f>'Raw Data'!S106</f>
        <v xml:space="preserve"> </v>
      </c>
      <c r="Q22" s="31">
        <f>'Raw Data'!E126*100</f>
        <v>5.24799405</v>
      </c>
      <c r="R22" s="5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36" t="s">
        <v>56</v>
      </c>
      <c r="B23" s="31">
        <f>'Raw Data'!E27*100</f>
        <v>5.37853212</v>
      </c>
      <c r="C23" s="21" t="str">
        <f>'Raw Data'!R27</f>
        <v xml:space="preserve"> </v>
      </c>
      <c r="D23" s="21" t="str">
        <f>'Raw Data'!S27</f>
        <v xml:space="preserve"> </v>
      </c>
      <c r="E23" s="31">
        <f>'Raw Data'!E47*100</f>
        <v>4.5993846099999995</v>
      </c>
      <c r="F23" s="21" t="str">
        <f>'Raw Data'!R47</f>
        <v xml:space="preserve"> </v>
      </c>
      <c r="G23" s="21" t="str">
        <f>'Raw Data'!S47</f>
        <v xml:space="preserve"> </v>
      </c>
      <c r="H23" s="31">
        <f>'Raw Data'!E67*100</f>
        <v>5.8412294500000002</v>
      </c>
      <c r="I23" s="21" t="str">
        <f>'Raw Data'!R67</f>
        <v xml:space="preserve"> </v>
      </c>
      <c r="J23" s="21" t="str">
        <f>'Raw Data'!S67</f>
        <v xml:space="preserve"> </v>
      </c>
      <c r="K23" s="31">
        <f>'Raw Data'!E87*100</f>
        <v>6.3750279899999995</v>
      </c>
      <c r="L23" s="21" t="str">
        <f>'Raw Data'!R87</f>
        <v xml:space="preserve"> </v>
      </c>
      <c r="M23" s="21" t="str">
        <f>'Raw Data'!S87</f>
        <v xml:space="preserve"> </v>
      </c>
      <c r="N23" s="31">
        <f>'Raw Data'!E107*100</f>
        <v>9.0820666800000005</v>
      </c>
      <c r="O23" s="21" t="str">
        <f>'Raw Data'!R107</f>
        <v xml:space="preserve"> </v>
      </c>
      <c r="P23" s="21" t="str">
        <f>'Raw Data'!S107</f>
        <v xml:space="preserve"> </v>
      </c>
      <c r="Q23" s="31">
        <f>'Raw Data'!E127*100</f>
        <v>5.2754707600000001</v>
      </c>
      <c r="R23" s="5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22"/>
      <c r="B24" s="23"/>
      <c r="C24" s="23"/>
      <c r="D24" s="23" t="str">
        <f>'Raw Data'!S28</f>
        <v xml:space="preserve"> </v>
      </c>
      <c r="E24" s="23"/>
      <c r="F24" s="23"/>
      <c r="G24" s="23" t="str">
        <f>'Raw Data'!S48</f>
        <v xml:space="preserve"> </v>
      </c>
      <c r="H24" s="23"/>
      <c r="I24" s="23"/>
      <c r="J24" s="23" t="str">
        <f>'Raw Data'!S68</f>
        <v xml:space="preserve"> </v>
      </c>
      <c r="K24" s="23"/>
      <c r="L24" s="23"/>
      <c r="M24" s="23" t="str">
        <f>'Raw Data'!S88</f>
        <v xml:space="preserve"> </v>
      </c>
      <c r="N24" s="23"/>
      <c r="O24" s="23"/>
      <c r="P24" s="23" t="str">
        <f>'Raw Data'!S108</f>
        <v xml:space="preserve"> </v>
      </c>
      <c r="Q24" s="23"/>
      <c r="R24" s="23"/>
      <c r="S24" s="24" t="str">
        <f>'Raw Data'!S128</f>
        <v xml:space="preserve"> </v>
      </c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A5" sqref="A5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5"/>
    </row>
    <row r="4" spans="1:30" x14ac:dyDescent="0.25">
      <c r="A4" s="5" t="s">
        <v>62</v>
      </c>
    </row>
    <row r="6" spans="1:30" x14ac:dyDescent="0.25">
      <c r="A6" s="5" t="s">
        <v>63</v>
      </c>
    </row>
    <row r="7" spans="1:30" x14ac:dyDescent="0.25">
      <c r="A7" s="5" t="s">
        <v>0</v>
      </c>
      <c r="B7" s="37" t="s">
        <v>18</v>
      </c>
      <c r="C7" s="38" t="s">
        <v>19</v>
      </c>
      <c r="D7" s="37" t="s">
        <v>20</v>
      </c>
      <c r="E7" s="39" t="s">
        <v>21</v>
      </c>
      <c r="F7" s="37" t="s">
        <v>22</v>
      </c>
      <c r="G7" s="37" t="s">
        <v>23</v>
      </c>
      <c r="H7" s="37" t="s">
        <v>24</v>
      </c>
      <c r="I7" s="40" t="s">
        <v>25</v>
      </c>
      <c r="J7" s="37" t="s">
        <v>26</v>
      </c>
      <c r="K7" s="37" t="s">
        <v>27</v>
      </c>
      <c r="L7" s="37" t="s">
        <v>12</v>
      </c>
      <c r="M7" s="37" t="s">
        <v>13</v>
      </c>
      <c r="N7" s="37" t="s">
        <v>14</v>
      </c>
      <c r="O7" s="37" t="s">
        <v>28</v>
      </c>
      <c r="P7" s="37" t="s">
        <v>29</v>
      </c>
      <c r="Q7" s="37" t="s">
        <v>30</v>
      </c>
      <c r="R7" s="37" t="s">
        <v>31</v>
      </c>
      <c r="S7" s="37" t="s">
        <v>32</v>
      </c>
    </row>
    <row r="8" spans="1:30" s="6" customFormat="1" ht="15.6" x14ac:dyDescent="0.3">
      <c r="A8" s="6" t="s">
        <v>1</v>
      </c>
      <c r="B8" s="41">
        <v>2003</v>
      </c>
      <c r="C8" s="42">
        <v>11649</v>
      </c>
      <c r="D8" s="41">
        <v>157152</v>
      </c>
      <c r="E8" s="43">
        <v>8.5807434899999993E-2</v>
      </c>
      <c r="F8" s="44">
        <v>7.6929658499999998E-2</v>
      </c>
      <c r="G8" s="44">
        <v>9.5709717400000005E-2</v>
      </c>
      <c r="H8" s="45">
        <v>2.5488109999999999E-18</v>
      </c>
      <c r="I8" s="46">
        <v>7.4125687199999998E-2</v>
      </c>
      <c r="J8" s="44">
        <v>7.2791750599999996E-2</v>
      </c>
      <c r="K8" s="44">
        <v>7.5484068700000004E-2</v>
      </c>
      <c r="L8" s="45">
        <v>1.6265360719999999</v>
      </c>
      <c r="M8" s="45">
        <v>1.4582520126</v>
      </c>
      <c r="N8" s="45">
        <v>1.8142403170000001</v>
      </c>
      <c r="O8" s="45">
        <v>0.71870000000000001</v>
      </c>
      <c r="P8" s="45">
        <v>0.68959999999999999</v>
      </c>
      <c r="Q8" s="45">
        <v>0.749</v>
      </c>
      <c r="R8" s="41" t="s">
        <v>33</v>
      </c>
      <c r="S8" s="41" t="s">
        <v>34</v>
      </c>
      <c r="AD8" s="26"/>
    </row>
    <row r="9" spans="1:30" x14ac:dyDescent="0.25">
      <c r="A9" s="5" t="s">
        <v>1</v>
      </c>
      <c r="B9" s="37">
        <v>2004</v>
      </c>
      <c r="C9" s="38">
        <v>11725</v>
      </c>
      <c r="D9" s="37">
        <v>159515</v>
      </c>
      <c r="E9" s="47">
        <v>8.4893472299999995E-2</v>
      </c>
      <c r="F9" s="48">
        <v>7.6111510699999996E-2</v>
      </c>
      <c r="G9" s="48">
        <v>9.4688721500000003E-2</v>
      </c>
      <c r="H9" s="49">
        <v>1.353628E-17</v>
      </c>
      <c r="I9" s="50">
        <v>7.3504059199999999E-2</v>
      </c>
      <c r="J9" s="48">
        <v>7.2185564300000005E-2</v>
      </c>
      <c r="K9" s="48">
        <v>7.4846636800000005E-2</v>
      </c>
      <c r="L9" s="49">
        <v>1.6092113139999999</v>
      </c>
      <c r="M9" s="49">
        <v>1.4427434854000001</v>
      </c>
      <c r="N9" s="49">
        <v>1.7948866722000001</v>
      </c>
      <c r="O9" s="49" t="s">
        <v>34</v>
      </c>
      <c r="P9" s="49" t="s">
        <v>34</v>
      </c>
      <c r="Q9" s="49" t="s">
        <v>34</v>
      </c>
      <c r="R9" s="37" t="s">
        <v>34</v>
      </c>
      <c r="S9" s="37" t="s">
        <v>34</v>
      </c>
      <c r="AD9" s="27"/>
    </row>
    <row r="10" spans="1:30" x14ac:dyDescent="0.25">
      <c r="A10" s="5" t="s">
        <v>1</v>
      </c>
      <c r="B10" s="37">
        <v>2005</v>
      </c>
      <c r="C10" s="38">
        <v>11698</v>
      </c>
      <c r="D10" s="37">
        <v>161858</v>
      </c>
      <c r="E10" s="47">
        <v>8.3028986999999999E-2</v>
      </c>
      <c r="F10" s="48">
        <v>7.4434985499999995E-2</v>
      </c>
      <c r="G10" s="48">
        <v>9.26152217E-2</v>
      </c>
      <c r="H10" s="49">
        <v>4.1021869999999998E-16</v>
      </c>
      <c r="I10" s="50">
        <v>7.2273227100000004E-2</v>
      </c>
      <c r="J10" s="48">
        <v>7.0975328899999995E-2</v>
      </c>
      <c r="K10" s="48">
        <v>7.3594859600000007E-2</v>
      </c>
      <c r="L10" s="49">
        <v>1.573868775</v>
      </c>
      <c r="M10" s="49">
        <v>1.4109638529999999</v>
      </c>
      <c r="N10" s="49">
        <v>1.7555821261</v>
      </c>
      <c r="O10" s="49" t="s">
        <v>34</v>
      </c>
      <c r="P10" s="49" t="s">
        <v>34</v>
      </c>
      <c r="Q10" s="49" t="s">
        <v>34</v>
      </c>
      <c r="R10" s="37" t="s">
        <v>34</v>
      </c>
      <c r="S10" s="37" t="s">
        <v>34</v>
      </c>
      <c r="AD10" s="27"/>
    </row>
    <row r="11" spans="1:30" x14ac:dyDescent="0.25">
      <c r="A11" s="5" t="s">
        <v>1</v>
      </c>
      <c r="B11" s="37">
        <v>2006</v>
      </c>
      <c r="C11" s="38">
        <v>11673</v>
      </c>
      <c r="D11" s="37">
        <v>164321</v>
      </c>
      <c r="E11" s="47">
        <v>8.0902218100000006E-2</v>
      </c>
      <c r="F11" s="48">
        <v>7.2535990699999997E-2</v>
      </c>
      <c r="G11" s="48">
        <v>9.0233397600000001E-2</v>
      </c>
      <c r="H11" s="49">
        <v>1.62292E-14</v>
      </c>
      <c r="I11" s="50">
        <v>7.1037785800000003E-2</v>
      </c>
      <c r="J11" s="48">
        <v>6.9760720799999995E-2</v>
      </c>
      <c r="K11" s="48">
        <v>7.2338229200000007E-2</v>
      </c>
      <c r="L11" s="49">
        <v>1.5335544781999999</v>
      </c>
      <c r="M11" s="49">
        <v>1.3749671640000001</v>
      </c>
      <c r="N11" s="49">
        <v>1.7104330918999999</v>
      </c>
      <c r="O11" s="49" t="s">
        <v>34</v>
      </c>
      <c r="P11" s="49" t="s">
        <v>34</v>
      </c>
      <c r="Q11" s="49" t="s">
        <v>34</v>
      </c>
      <c r="R11" s="37" t="s">
        <v>34</v>
      </c>
      <c r="S11" s="37" t="s">
        <v>34</v>
      </c>
      <c r="AD11" s="27"/>
    </row>
    <row r="12" spans="1:30" x14ac:dyDescent="0.25">
      <c r="A12" s="5" t="s">
        <v>1</v>
      </c>
      <c r="B12" s="37">
        <v>2007</v>
      </c>
      <c r="C12" s="38">
        <v>11595</v>
      </c>
      <c r="D12" s="37">
        <v>168168</v>
      </c>
      <c r="E12" s="47">
        <v>7.8484210999999998E-2</v>
      </c>
      <c r="F12" s="48">
        <v>7.0365929800000004E-2</v>
      </c>
      <c r="G12" s="48">
        <v>8.7539117299999997E-2</v>
      </c>
      <c r="H12" s="49">
        <v>9.9886439999999996E-13</v>
      </c>
      <c r="I12" s="50">
        <v>6.8948908200000006E-2</v>
      </c>
      <c r="J12" s="48">
        <v>6.77052712E-2</v>
      </c>
      <c r="K12" s="48">
        <v>7.0215388899999995E-2</v>
      </c>
      <c r="L12" s="49">
        <v>1.4877195727999999</v>
      </c>
      <c r="M12" s="49">
        <v>1.3338322398</v>
      </c>
      <c r="N12" s="49">
        <v>1.6593612459</v>
      </c>
      <c r="O12" s="49" t="s">
        <v>34</v>
      </c>
      <c r="P12" s="49" t="s">
        <v>34</v>
      </c>
      <c r="Q12" s="49" t="s">
        <v>34</v>
      </c>
      <c r="R12" s="37" t="s">
        <v>34</v>
      </c>
      <c r="S12" s="37" t="s">
        <v>34</v>
      </c>
      <c r="AD12" s="27"/>
    </row>
    <row r="13" spans="1:30" x14ac:dyDescent="0.25">
      <c r="A13" s="5" t="s">
        <v>1</v>
      </c>
      <c r="B13" s="37">
        <v>2008</v>
      </c>
      <c r="C13" s="38">
        <v>12014</v>
      </c>
      <c r="D13" s="37">
        <v>171826</v>
      </c>
      <c r="E13" s="47">
        <v>8.0053793600000006E-2</v>
      </c>
      <c r="F13" s="48">
        <v>7.1775813899999999E-2</v>
      </c>
      <c r="G13" s="48">
        <v>8.9286481299999998E-2</v>
      </c>
      <c r="H13" s="49">
        <v>6.9589639999999999E-14</v>
      </c>
      <c r="I13" s="50">
        <v>6.9919569799999998E-2</v>
      </c>
      <c r="J13" s="48">
        <v>6.8680414100000003E-2</v>
      </c>
      <c r="K13" s="48">
        <v>7.1181082800000003E-2</v>
      </c>
      <c r="L13" s="49">
        <v>1.5174720368000001</v>
      </c>
      <c r="M13" s="49">
        <v>1.3605575154</v>
      </c>
      <c r="N13" s="49">
        <v>1.6924836742</v>
      </c>
      <c r="O13" s="49" t="s">
        <v>34</v>
      </c>
      <c r="P13" s="49" t="s">
        <v>34</v>
      </c>
      <c r="Q13" s="49" t="s">
        <v>34</v>
      </c>
      <c r="R13" s="37" t="s">
        <v>34</v>
      </c>
      <c r="S13" s="37" t="s">
        <v>34</v>
      </c>
      <c r="AD13" s="27"/>
    </row>
    <row r="14" spans="1:30" x14ac:dyDescent="0.25">
      <c r="A14" s="5" t="s">
        <v>1</v>
      </c>
      <c r="B14" s="37">
        <v>2009</v>
      </c>
      <c r="C14" s="38">
        <v>12177</v>
      </c>
      <c r="D14" s="37">
        <v>174654</v>
      </c>
      <c r="E14" s="47">
        <v>7.83371135E-2</v>
      </c>
      <c r="F14" s="48">
        <v>7.02455788E-2</v>
      </c>
      <c r="G14" s="48">
        <v>8.7360705999999996E-2</v>
      </c>
      <c r="H14" s="49">
        <v>1.1801400000000001E-12</v>
      </c>
      <c r="I14" s="50">
        <v>6.97207049E-2</v>
      </c>
      <c r="J14" s="48">
        <v>6.8493297999999994E-2</v>
      </c>
      <c r="K14" s="48">
        <v>7.0970107099999999E-2</v>
      </c>
      <c r="L14" s="49">
        <v>1.4849312427000001</v>
      </c>
      <c r="M14" s="49">
        <v>1.3315509074</v>
      </c>
      <c r="N14" s="49">
        <v>1.655979342</v>
      </c>
      <c r="O14" s="49" t="s">
        <v>34</v>
      </c>
      <c r="P14" s="49" t="s">
        <v>34</v>
      </c>
      <c r="Q14" s="49" t="s">
        <v>34</v>
      </c>
      <c r="R14" s="37" t="s">
        <v>34</v>
      </c>
      <c r="S14" s="37" t="s">
        <v>34</v>
      </c>
      <c r="AD14" s="27"/>
    </row>
    <row r="15" spans="1:30" x14ac:dyDescent="0.25">
      <c r="A15" s="5" t="s">
        <v>1</v>
      </c>
      <c r="B15" s="37">
        <v>2010</v>
      </c>
      <c r="C15" s="38">
        <v>12111</v>
      </c>
      <c r="D15" s="37">
        <v>177704</v>
      </c>
      <c r="E15" s="47">
        <v>7.7242844599999999E-2</v>
      </c>
      <c r="F15" s="48">
        <v>6.9260689799999997E-2</v>
      </c>
      <c r="G15" s="48">
        <v>8.6144926699999999E-2</v>
      </c>
      <c r="H15" s="49">
        <v>7.3092900000000007E-12</v>
      </c>
      <c r="I15" s="50">
        <v>6.8152658399999996E-2</v>
      </c>
      <c r="J15" s="48">
        <v>6.6949620500000001E-2</v>
      </c>
      <c r="K15" s="48">
        <v>6.9377313900000001E-2</v>
      </c>
      <c r="L15" s="49">
        <v>1.4641886602</v>
      </c>
      <c r="M15" s="49">
        <v>1.3128816929</v>
      </c>
      <c r="N15" s="49">
        <v>1.6329334502999999</v>
      </c>
      <c r="O15" s="49" t="s">
        <v>34</v>
      </c>
      <c r="P15" s="49" t="s">
        <v>34</v>
      </c>
      <c r="Q15" s="49" t="s">
        <v>34</v>
      </c>
      <c r="R15" s="37" t="s">
        <v>34</v>
      </c>
      <c r="S15" s="37" t="s">
        <v>34</v>
      </c>
      <c r="AD15" s="27"/>
    </row>
    <row r="16" spans="1:30" x14ac:dyDescent="0.25">
      <c r="A16" s="5" t="s">
        <v>1</v>
      </c>
      <c r="B16" s="37">
        <v>2011</v>
      </c>
      <c r="C16" s="38">
        <v>12120</v>
      </c>
      <c r="D16" s="37">
        <v>181053</v>
      </c>
      <c r="E16" s="47">
        <v>7.5942450699999997E-2</v>
      </c>
      <c r="F16" s="48">
        <v>6.8076826199999996E-2</v>
      </c>
      <c r="G16" s="48">
        <v>8.4716872799999995E-2</v>
      </c>
      <c r="H16" s="49">
        <v>6.5464460000000002E-11</v>
      </c>
      <c r="I16" s="50">
        <v>6.6941724199999997E-2</v>
      </c>
      <c r="J16" s="48">
        <v>6.5760496900000007E-2</v>
      </c>
      <c r="K16" s="48">
        <v>6.8144169500000004E-2</v>
      </c>
      <c r="L16" s="49">
        <v>1.4395388434</v>
      </c>
      <c r="M16" s="49">
        <v>1.2904407837</v>
      </c>
      <c r="N16" s="49">
        <v>1.6058637545000001</v>
      </c>
      <c r="O16" s="49" t="s">
        <v>34</v>
      </c>
      <c r="P16" s="49" t="s">
        <v>34</v>
      </c>
      <c r="Q16" s="49" t="s">
        <v>34</v>
      </c>
      <c r="R16" s="37" t="s">
        <v>34</v>
      </c>
      <c r="S16" s="37" t="s">
        <v>34</v>
      </c>
      <c r="AD16" s="27"/>
    </row>
    <row r="17" spans="1:30" x14ac:dyDescent="0.25">
      <c r="A17" s="5" t="s">
        <v>1</v>
      </c>
      <c r="B17" s="37">
        <v>2012</v>
      </c>
      <c r="C17" s="38">
        <v>11877</v>
      </c>
      <c r="D17" s="37">
        <v>184853</v>
      </c>
      <c r="E17" s="47">
        <v>7.2918555600000004E-2</v>
      </c>
      <c r="F17" s="48">
        <v>6.5365253799999995E-2</v>
      </c>
      <c r="G17" s="48">
        <v>8.1344681399999993E-2</v>
      </c>
      <c r="H17" s="49">
        <v>6.5675690000000004E-9</v>
      </c>
      <c r="I17" s="50">
        <v>6.4251053500000002E-2</v>
      </c>
      <c r="J17" s="48">
        <v>6.3105868800000006E-2</v>
      </c>
      <c r="K17" s="48">
        <v>6.5417020000000006E-2</v>
      </c>
      <c r="L17" s="49">
        <v>1.3822189317</v>
      </c>
      <c r="M17" s="49">
        <v>1.2390411549</v>
      </c>
      <c r="N17" s="49">
        <v>1.5419416601</v>
      </c>
      <c r="O17" s="49" t="s">
        <v>34</v>
      </c>
      <c r="P17" s="49" t="s">
        <v>34</v>
      </c>
      <c r="Q17" s="49" t="s">
        <v>34</v>
      </c>
      <c r="R17" s="37" t="s">
        <v>34</v>
      </c>
      <c r="S17" s="37" t="s">
        <v>34</v>
      </c>
      <c r="AD17" s="27"/>
    </row>
    <row r="18" spans="1:30" x14ac:dyDescent="0.25">
      <c r="A18" s="5" t="s">
        <v>1</v>
      </c>
      <c r="B18" s="37">
        <v>2013</v>
      </c>
      <c r="C18" s="38">
        <v>11838</v>
      </c>
      <c r="D18" s="37">
        <v>188833</v>
      </c>
      <c r="E18" s="47">
        <v>6.9906766800000006E-2</v>
      </c>
      <c r="F18" s="48">
        <v>6.2678504699999998E-2</v>
      </c>
      <c r="G18" s="48">
        <v>7.7968612500000006E-2</v>
      </c>
      <c r="H18" s="49">
        <v>4.2985387999999999E-7</v>
      </c>
      <c r="I18" s="50">
        <v>6.26903137E-2</v>
      </c>
      <c r="J18" s="48">
        <v>6.1571124300000002E-2</v>
      </c>
      <c r="K18" s="48">
        <v>6.3829846699999998E-2</v>
      </c>
      <c r="L18" s="49">
        <v>1.3251285057</v>
      </c>
      <c r="M18" s="49">
        <v>1.1881120683999999</v>
      </c>
      <c r="N18" s="49">
        <v>1.4779460654000001</v>
      </c>
      <c r="O18" s="49" t="s">
        <v>34</v>
      </c>
      <c r="P18" s="49" t="s">
        <v>34</v>
      </c>
      <c r="Q18" s="49" t="s">
        <v>34</v>
      </c>
      <c r="R18" s="37" t="s">
        <v>34</v>
      </c>
      <c r="S18" s="37" t="s">
        <v>34</v>
      </c>
      <c r="AD18" s="27"/>
    </row>
    <row r="19" spans="1:30" x14ac:dyDescent="0.25">
      <c r="A19" s="5" t="s">
        <v>1</v>
      </c>
      <c r="B19" s="37">
        <v>2014</v>
      </c>
      <c r="C19" s="38">
        <v>11943</v>
      </c>
      <c r="D19" s="37">
        <v>192048</v>
      </c>
      <c r="E19" s="47">
        <v>6.9357159400000007E-2</v>
      </c>
      <c r="F19" s="48">
        <v>6.2195459100000003E-2</v>
      </c>
      <c r="G19" s="48">
        <v>7.7343517299999998E-2</v>
      </c>
      <c r="H19" s="49">
        <v>8.6299971999999998E-7</v>
      </c>
      <c r="I19" s="50">
        <v>6.2187578100000002E-2</v>
      </c>
      <c r="J19" s="48">
        <v>6.1082211400000003E-2</v>
      </c>
      <c r="K19" s="48">
        <v>6.3312947999999994E-2</v>
      </c>
      <c r="L19" s="49">
        <v>1.3147103378</v>
      </c>
      <c r="M19" s="49">
        <v>1.1789556213000001</v>
      </c>
      <c r="N19" s="49">
        <v>1.4660969769000001</v>
      </c>
      <c r="O19" s="49" t="s">
        <v>34</v>
      </c>
      <c r="P19" s="49" t="s">
        <v>34</v>
      </c>
      <c r="Q19" s="49" t="s">
        <v>34</v>
      </c>
      <c r="R19" s="37" t="s">
        <v>34</v>
      </c>
      <c r="S19" s="37" t="s">
        <v>34</v>
      </c>
      <c r="AD19" s="27"/>
    </row>
    <row r="20" spans="1:30" x14ac:dyDescent="0.25">
      <c r="A20" s="5" t="s">
        <v>1</v>
      </c>
      <c r="B20" s="37">
        <v>2015</v>
      </c>
      <c r="C20" s="38">
        <v>11549</v>
      </c>
      <c r="D20" s="37">
        <v>195439</v>
      </c>
      <c r="E20" s="47">
        <v>6.5718807899999995E-2</v>
      </c>
      <c r="F20" s="48">
        <v>5.8922935699999998E-2</v>
      </c>
      <c r="G20" s="48">
        <v>7.3298481600000007E-2</v>
      </c>
      <c r="H20" s="49">
        <v>7.9642599999999995E-5</v>
      </c>
      <c r="I20" s="50">
        <v>5.9092606899999997E-2</v>
      </c>
      <c r="J20" s="48">
        <v>5.8024647499999998E-2</v>
      </c>
      <c r="K20" s="48">
        <v>6.0180222399999997E-2</v>
      </c>
      <c r="L20" s="49">
        <v>1.2457430047</v>
      </c>
      <c r="M20" s="49">
        <v>1.1169227995</v>
      </c>
      <c r="N20" s="49">
        <v>1.3894206783</v>
      </c>
      <c r="O20" s="49" t="s">
        <v>34</v>
      </c>
      <c r="P20" s="49" t="s">
        <v>34</v>
      </c>
      <c r="Q20" s="49" t="s">
        <v>34</v>
      </c>
      <c r="R20" s="37" t="s">
        <v>34</v>
      </c>
      <c r="S20" s="37" t="s">
        <v>34</v>
      </c>
      <c r="AD20" s="27"/>
    </row>
    <row r="21" spans="1:30" x14ac:dyDescent="0.25">
      <c r="A21" s="5" t="s">
        <v>1</v>
      </c>
      <c r="B21" s="37">
        <v>2016</v>
      </c>
      <c r="C21" s="38">
        <v>11884</v>
      </c>
      <c r="D21" s="37">
        <v>198809</v>
      </c>
      <c r="E21" s="47">
        <v>6.6844839899999994E-2</v>
      </c>
      <c r="F21" s="48">
        <v>5.9935437100000002E-2</v>
      </c>
      <c r="G21" s="48">
        <v>7.4550763899999997E-2</v>
      </c>
      <c r="H21" s="49">
        <v>2.1147700000000001E-5</v>
      </c>
      <c r="I21" s="50">
        <v>5.9775965899999998E-2</v>
      </c>
      <c r="J21" s="48">
        <v>5.8710854299999997E-2</v>
      </c>
      <c r="K21" s="48">
        <v>6.08604004E-2</v>
      </c>
      <c r="L21" s="49">
        <v>1.2670876772999999</v>
      </c>
      <c r="M21" s="49">
        <v>1.1361154268</v>
      </c>
      <c r="N21" s="49">
        <v>1.4131585083</v>
      </c>
      <c r="O21" s="49" t="s">
        <v>34</v>
      </c>
      <c r="P21" s="49" t="s">
        <v>34</v>
      </c>
      <c r="Q21" s="49" t="s">
        <v>34</v>
      </c>
      <c r="R21" s="37" t="s">
        <v>34</v>
      </c>
      <c r="S21" s="37" t="s">
        <v>34</v>
      </c>
      <c r="AD21" s="27"/>
    </row>
    <row r="22" spans="1:30" x14ac:dyDescent="0.25">
      <c r="A22" s="5" t="s">
        <v>1</v>
      </c>
      <c r="B22" s="37">
        <v>2017</v>
      </c>
      <c r="C22" s="38">
        <v>11914</v>
      </c>
      <c r="D22" s="37">
        <v>202343</v>
      </c>
      <c r="E22" s="47">
        <v>6.4612429400000004E-2</v>
      </c>
      <c r="F22" s="48">
        <v>5.7933227800000001E-2</v>
      </c>
      <c r="G22" s="48">
        <v>7.2061685400000006E-2</v>
      </c>
      <c r="H22" s="49">
        <v>2.7061709999999999E-4</v>
      </c>
      <c r="I22" s="50">
        <v>5.8880218200000001E-2</v>
      </c>
      <c r="J22" s="48">
        <v>5.7832377300000001E-2</v>
      </c>
      <c r="K22" s="48">
        <v>5.9947044599999999E-2</v>
      </c>
      <c r="L22" s="49">
        <v>1.2247708757</v>
      </c>
      <c r="M22" s="49">
        <v>1.0981622387000001</v>
      </c>
      <c r="N22" s="49">
        <v>1.3659763969000001</v>
      </c>
      <c r="O22" s="49" t="s">
        <v>34</v>
      </c>
      <c r="P22" s="49" t="s">
        <v>34</v>
      </c>
      <c r="Q22" s="49" t="s">
        <v>34</v>
      </c>
      <c r="R22" s="37" t="s">
        <v>34</v>
      </c>
      <c r="S22" s="37" t="s">
        <v>34</v>
      </c>
      <c r="AD22" s="27"/>
    </row>
    <row r="23" spans="1:30" x14ac:dyDescent="0.25">
      <c r="A23" s="5" t="s">
        <v>1</v>
      </c>
      <c r="B23" s="37">
        <v>2018</v>
      </c>
      <c r="C23" s="38">
        <v>11587</v>
      </c>
      <c r="D23" s="37">
        <v>205549</v>
      </c>
      <c r="E23" s="47">
        <v>6.2329830500000002E-2</v>
      </c>
      <c r="F23" s="48">
        <v>5.58734257E-2</v>
      </c>
      <c r="G23" s="48">
        <v>6.9532299500000005E-2</v>
      </c>
      <c r="H23" s="49">
        <v>2.7950829999999999E-3</v>
      </c>
      <c r="I23" s="50">
        <v>5.6370986999999997E-2</v>
      </c>
      <c r="J23" s="48">
        <v>5.5353871200000002E-2</v>
      </c>
      <c r="K23" s="48">
        <v>5.7406792099999999E-2</v>
      </c>
      <c r="L23" s="49">
        <v>1.1815027199000001</v>
      </c>
      <c r="M23" s="49">
        <v>1.0591173422</v>
      </c>
      <c r="N23" s="49">
        <v>1.3180302329</v>
      </c>
      <c r="O23" s="49" t="s">
        <v>34</v>
      </c>
      <c r="P23" s="49" t="s">
        <v>34</v>
      </c>
      <c r="Q23" s="49" t="s">
        <v>34</v>
      </c>
      <c r="R23" s="37" t="s">
        <v>34</v>
      </c>
      <c r="S23" s="37" t="s">
        <v>34</v>
      </c>
    </row>
    <row r="24" spans="1:30" x14ac:dyDescent="0.25">
      <c r="A24" s="5" t="s">
        <v>1</v>
      </c>
      <c r="B24" s="37">
        <v>2019</v>
      </c>
      <c r="C24" s="38">
        <v>11762</v>
      </c>
      <c r="D24" s="37">
        <v>209501</v>
      </c>
      <c r="E24" s="47">
        <v>6.1026390299999997E-2</v>
      </c>
      <c r="F24" s="48">
        <v>5.4722033599999997E-2</v>
      </c>
      <c r="G24" s="48">
        <v>6.8057052500000007E-2</v>
      </c>
      <c r="H24" s="49">
        <v>8.8425954999999997E-3</v>
      </c>
      <c r="I24" s="50">
        <v>5.6142930100000002E-2</v>
      </c>
      <c r="J24" s="48">
        <v>5.51374252E-2</v>
      </c>
      <c r="K24" s="48">
        <v>5.7166771700000001E-2</v>
      </c>
      <c r="L24" s="49">
        <v>1.156795158</v>
      </c>
      <c r="M24" s="49">
        <v>1.0372919520999999</v>
      </c>
      <c r="N24" s="49">
        <v>1.2900659595999999</v>
      </c>
      <c r="O24" s="49" t="s">
        <v>34</v>
      </c>
      <c r="P24" s="49" t="s">
        <v>34</v>
      </c>
      <c r="Q24" s="49" t="s">
        <v>34</v>
      </c>
      <c r="R24" s="37" t="s">
        <v>34</v>
      </c>
      <c r="S24" s="37" t="s">
        <v>34</v>
      </c>
    </row>
    <row r="25" spans="1:30" x14ac:dyDescent="0.25">
      <c r="A25" s="5" t="s">
        <v>1</v>
      </c>
      <c r="B25" s="37">
        <v>2020</v>
      </c>
      <c r="C25" s="38">
        <v>10643</v>
      </c>
      <c r="D25" s="37">
        <v>212879</v>
      </c>
      <c r="E25" s="47">
        <v>5.4329623799999997E-2</v>
      </c>
      <c r="F25" s="48">
        <v>4.8704883400000003E-2</v>
      </c>
      <c r="G25" s="48">
        <v>6.0603943899999999E-2</v>
      </c>
      <c r="H25" s="49">
        <v>0.59781546429999999</v>
      </c>
      <c r="I25" s="50">
        <v>4.9995537399999998E-2</v>
      </c>
      <c r="J25" s="48">
        <v>4.9054670000000002E-2</v>
      </c>
      <c r="K25" s="48">
        <v>5.0954450499999998E-2</v>
      </c>
      <c r="L25" s="49">
        <v>1.0298535673</v>
      </c>
      <c r="M25" s="49">
        <v>0.9232329333</v>
      </c>
      <c r="N25" s="49">
        <v>1.1487874098999999</v>
      </c>
      <c r="O25" s="49" t="s">
        <v>34</v>
      </c>
      <c r="P25" s="49" t="s">
        <v>34</v>
      </c>
      <c r="Q25" s="49" t="s">
        <v>34</v>
      </c>
      <c r="R25" s="37" t="s">
        <v>34</v>
      </c>
      <c r="S25" s="37" t="s">
        <v>34</v>
      </c>
    </row>
    <row r="26" spans="1:30" x14ac:dyDescent="0.25">
      <c r="A26" s="5" t="s">
        <v>1</v>
      </c>
      <c r="B26" s="37">
        <v>2021</v>
      </c>
      <c r="C26" s="38">
        <v>10935</v>
      </c>
      <c r="D26" s="37">
        <v>218381</v>
      </c>
      <c r="E26" s="47">
        <v>5.4838735200000002E-2</v>
      </c>
      <c r="F26" s="48">
        <v>4.9155338100000001E-2</v>
      </c>
      <c r="G26" s="48">
        <v>6.1179253199999999E-2</v>
      </c>
      <c r="H26" s="49">
        <v>0.4876538842</v>
      </c>
      <c r="I26" s="50">
        <v>5.0073037500000001E-2</v>
      </c>
      <c r="J26" s="48">
        <v>4.9143260000000001E-2</v>
      </c>
      <c r="K26" s="48">
        <v>5.1020406099999999E-2</v>
      </c>
      <c r="L26" s="49">
        <v>1.0395041073</v>
      </c>
      <c r="M26" s="49">
        <v>0.93177159720000002</v>
      </c>
      <c r="N26" s="49">
        <v>1.1596927748999999</v>
      </c>
      <c r="O26" s="49" t="s">
        <v>34</v>
      </c>
      <c r="P26" s="49" t="s">
        <v>34</v>
      </c>
      <c r="Q26" s="49" t="s">
        <v>34</v>
      </c>
      <c r="R26" s="37" t="s">
        <v>34</v>
      </c>
      <c r="S26" s="37" t="s">
        <v>34</v>
      </c>
    </row>
    <row r="27" spans="1:30" x14ac:dyDescent="0.25">
      <c r="A27" s="5" t="s">
        <v>1</v>
      </c>
      <c r="B27" s="37">
        <v>2022</v>
      </c>
      <c r="C27" s="38">
        <v>10873</v>
      </c>
      <c r="D27" s="37">
        <v>222889</v>
      </c>
      <c r="E27" s="47">
        <v>5.37853212E-2</v>
      </c>
      <c r="F27" s="48">
        <v>4.8213503999999997E-2</v>
      </c>
      <c r="G27" s="48">
        <v>6.0001048199999997E-2</v>
      </c>
      <c r="H27" s="49">
        <v>0.72878274340000004</v>
      </c>
      <c r="I27" s="50">
        <v>4.8782129200000003E-2</v>
      </c>
      <c r="J27" s="48">
        <v>4.78737672E-2</v>
      </c>
      <c r="K27" s="48">
        <v>4.9707726600000002E-2</v>
      </c>
      <c r="L27" s="49">
        <v>1.0195359553000001</v>
      </c>
      <c r="M27" s="49">
        <v>0.91391851459999995</v>
      </c>
      <c r="N27" s="49">
        <v>1.1373591273000001</v>
      </c>
      <c r="O27" s="49" t="s">
        <v>34</v>
      </c>
      <c r="P27" s="49" t="s">
        <v>34</v>
      </c>
      <c r="Q27" s="49" t="s">
        <v>34</v>
      </c>
      <c r="R27" s="37" t="s">
        <v>34</v>
      </c>
      <c r="S27" s="37" t="s">
        <v>34</v>
      </c>
    </row>
    <row r="28" spans="1:30" s="6" customFormat="1" ht="15.6" x14ac:dyDescent="0.3">
      <c r="A28" s="6" t="s">
        <v>2</v>
      </c>
      <c r="B28" s="41">
        <v>2003</v>
      </c>
      <c r="C28" s="42">
        <v>39789</v>
      </c>
      <c r="D28" s="41">
        <v>657980</v>
      </c>
      <c r="E28" s="43">
        <v>6.5790833100000001E-2</v>
      </c>
      <c r="F28" s="44">
        <v>5.9090395099999998E-2</v>
      </c>
      <c r="G28" s="44">
        <v>7.3251053900000002E-2</v>
      </c>
      <c r="H28" s="45">
        <v>5.5902700000000003E-5</v>
      </c>
      <c r="I28" s="46">
        <v>6.0471442899999998E-2</v>
      </c>
      <c r="J28" s="44">
        <v>5.9880174000000001E-2</v>
      </c>
      <c r="K28" s="44">
        <v>6.1068550100000001E-2</v>
      </c>
      <c r="L28" s="45">
        <v>1.2471082881</v>
      </c>
      <c r="M28" s="45">
        <v>1.1200971024999999</v>
      </c>
      <c r="N28" s="45">
        <v>1.3885216548999999</v>
      </c>
      <c r="O28" s="45">
        <v>0.79190000000000005</v>
      </c>
      <c r="P28" s="45">
        <v>0.76119999999999999</v>
      </c>
      <c r="Q28" s="45">
        <v>0.82389999999999997</v>
      </c>
      <c r="R28" s="41" t="s">
        <v>33</v>
      </c>
      <c r="S28" s="41" t="s">
        <v>34</v>
      </c>
    </row>
    <row r="29" spans="1:30" x14ac:dyDescent="0.25">
      <c r="A29" s="5" t="s">
        <v>2</v>
      </c>
      <c r="B29" s="37">
        <v>2004</v>
      </c>
      <c r="C29" s="38">
        <v>38815</v>
      </c>
      <c r="D29" s="37">
        <v>660390</v>
      </c>
      <c r="E29" s="47">
        <v>6.3812901699999994E-2</v>
      </c>
      <c r="F29" s="48">
        <v>5.7312814300000001E-2</v>
      </c>
      <c r="G29" s="48">
        <v>7.1050191400000004E-2</v>
      </c>
      <c r="H29" s="49">
        <v>5.1686810000000001E-4</v>
      </c>
      <c r="I29" s="50">
        <v>5.8775874899999997E-2</v>
      </c>
      <c r="J29" s="48">
        <v>5.8194054500000002E-2</v>
      </c>
      <c r="K29" s="48">
        <v>5.9363512299999997E-2</v>
      </c>
      <c r="L29" s="49">
        <v>1.2096153053000001</v>
      </c>
      <c r="M29" s="49">
        <v>1.0864018947</v>
      </c>
      <c r="N29" s="49">
        <v>1.3468028674000001</v>
      </c>
      <c r="O29" s="49" t="s">
        <v>34</v>
      </c>
      <c r="P29" s="49" t="s">
        <v>34</v>
      </c>
      <c r="Q29" s="49" t="s">
        <v>34</v>
      </c>
      <c r="R29" s="37" t="s">
        <v>34</v>
      </c>
      <c r="S29" s="37" t="s">
        <v>34</v>
      </c>
    </row>
    <row r="30" spans="1:30" x14ac:dyDescent="0.25">
      <c r="A30" s="5" t="s">
        <v>2</v>
      </c>
      <c r="B30" s="37">
        <v>2005</v>
      </c>
      <c r="C30" s="38">
        <v>39262</v>
      </c>
      <c r="D30" s="37">
        <v>662030</v>
      </c>
      <c r="E30" s="47">
        <v>6.3765299499999997E-2</v>
      </c>
      <c r="F30" s="48">
        <v>5.7261288E-2</v>
      </c>
      <c r="G30" s="48">
        <v>7.1008067800000005E-2</v>
      </c>
      <c r="H30" s="49">
        <v>5.5373179999999996E-4</v>
      </c>
      <c r="I30" s="50">
        <v>5.9305469499999999E-2</v>
      </c>
      <c r="J30" s="48">
        <v>5.8721741600000002E-2</v>
      </c>
      <c r="K30" s="48">
        <v>5.9895000099999998E-2</v>
      </c>
      <c r="L30" s="49">
        <v>1.2087129741</v>
      </c>
      <c r="M30" s="49">
        <v>1.0854251801000001</v>
      </c>
      <c r="N30" s="49">
        <v>1.3460043867</v>
      </c>
      <c r="O30" s="49" t="s">
        <v>34</v>
      </c>
      <c r="P30" s="49" t="s">
        <v>34</v>
      </c>
      <c r="Q30" s="49" t="s">
        <v>34</v>
      </c>
      <c r="R30" s="37" t="s">
        <v>34</v>
      </c>
      <c r="S30" s="37" t="s">
        <v>34</v>
      </c>
    </row>
    <row r="31" spans="1:30" x14ac:dyDescent="0.25">
      <c r="A31" s="5" t="s">
        <v>2</v>
      </c>
      <c r="B31" s="37">
        <v>2006</v>
      </c>
      <c r="C31" s="38">
        <v>38673</v>
      </c>
      <c r="D31" s="37">
        <v>664989</v>
      </c>
      <c r="E31" s="47">
        <v>6.1634153900000002E-2</v>
      </c>
      <c r="F31" s="48">
        <v>5.5357022700000001E-2</v>
      </c>
      <c r="G31" s="48">
        <v>6.8623071600000002E-2</v>
      </c>
      <c r="H31" s="49">
        <v>4.5316317999999998E-3</v>
      </c>
      <c r="I31" s="50">
        <v>5.8155849199999998E-2</v>
      </c>
      <c r="J31" s="48">
        <v>5.7579115700000003E-2</v>
      </c>
      <c r="K31" s="48">
        <v>5.8738359400000002E-2</v>
      </c>
      <c r="L31" s="49">
        <v>1.1683157156999999</v>
      </c>
      <c r="M31" s="49">
        <v>1.0493285862999999</v>
      </c>
      <c r="N31" s="49">
        <v>1.3007952221000001</v>
      </c>
      <c r="O31" s="49" t="s">
        <v>34</v>
      </c>
      <c r="P31" s="49" t="s">
        <v>34</v>
      </c>
      <c r="Q31" s="49" t="s">
        <v>34</v>
      </c>
      <c r="R31" s="37" t="s">
        <v>34</v>
      </c>
      <c r="S31" s="37" t="s">
        <v>34</v>
      </c>
    </row>
    <row r="32" spans="1:30" x14ac:dyDescent="0.25">
      <c r="A32" s="5" t="s">
        <v>2</v>
      </c>
      <c r="B32" s="37">
        <v>2007</v>
      </c>
      <c r="C32" s="38">
        <v>38148</v>
      </c>
      <c r="D32" s="37">
        <v>672003</v>
      </c>
      <c r="E32" s="47">
        <v>5.9555840399999997E-2</v>
      </c>
      <c r="F32" s="48">
        <v>5.3493847099999998E-2</v>
      </c>
      <c r="G32" s="48">
        <v>6.6304786700000007E-2</v>
      </c>
      <c r="H32" s="49">
        <v>2.6828764200000001E-2</v>
      </c>
      <c r="I32" s="50">
        <v>5.6767603700000002E-2</v>
      </c>
      <c r="J32" s="48">
        <v>5.6200796300000001E-2</v>
      </c>
      <c r="K32" s="48">
        <v>5.7340127599999999E-2</v>
      </c>
      <c r="L32" s="49">
        <v>1.1289199226</v>
      </c>
      <c r="M32" s="49">
        <v>1.0140108739</v>
      </c>
      <c r="N32" s="49">
        <v>1.2568506161999999</v>
      </c>
      <c r="O32" s="49" t="s">
        <v>34</v>
      </c>
      <c r="P32" s="49" t="s">
        <v>34</v>
      </c>
      <c r="Q32" s="49" t="s">
        <v>34</v>
      </c>
      <c r="R32" s="37" t="s">
        <v>34</v>
      </c>
      <c r="S32" s="37" t="s">
        <v>34</v>
      </c>
    </row>
    <row r="33" spans="1:30" x14ac:dyDescent="0.25">
      <c r="A33" s="5" t="s">
        <v>2</v>
      </c>
      <c r="B33" s="37">
        <v>2008</v>
      </c>
      <c r="C33" s="38">
        <v>38914</v>
      </c>
      <c r="D33" s="37">
        <v>677339</v>
      </c>
      <c r="E33" s="47">
        <v>5.9993892600000001E-2</v>
      </c>
      <c r="F33" s="48">
        <v>5.3889949899999998E-2</v>
      </c>
      <c r="G33" s="48">
        <v>6.6789209399999994E-2</v>
      </c>
      <c r="H33" s="49">
        <v>1.88302724E-2</v>
      </c>
      <c r="I33" s="50">
        <v>5.7451291000000002E-2</v>
      </c>
      <c r="J33" s="48">
        <v>5.6883302900000002E-2</v>
      </c>
      <c r="K33" s="48">
        <v>5.80249506E-2</v>
      </c>
      <c r="L33" s="49">
        <v>1.1372234886999999</v>
      </c>
      <c r="M33" s="49">
        <v>1.0215192611999999</v>
      </c>
      <c r="N33" s="49">
        <v>1.2660331648000001</v>
      </c>
      <c r="O33" s="49" t="s">
        <v>34</v>
      </c>
      <c r="P33" s="49" t="s">
        <v>34</v>
      </c>
      <c r="Q33" s="49" t="s">
        <v>34</v>
      </c>
      <c r="R33" s="37" t="s">
        <v>34</v>
      </c>
      <c r="S33" s="37" t="s">
        <v>34</v>
      </c>
    </row>
    <row r="34" spans="1:30" x14ac:dyDescent="0.25">
      <c r="A34" s="5" t="s">
        <v>2</v>
      </c>
      <c r="B34" s="37">
        <v>2009</v>
      </c>
      <c r="C34" s="38">
        <v>39405</v>
      </c>
      <c r="D34" s="37">
        <v>687956</v>
      </c>
      <c r="E34" s="47">
        <v>5.89772067E-2</v>
      </c>
      <c r="F34" s="48">
        <v>5.2981690400000003E-2</v>
      </c>
      <c r="G34" s="48">
        <v>6.5651187900000005E-2</v>
      </c>
      <c r="H34" s="49">
        <v>4.1504202900000002E-2</v>
      </c>
      <c r="I34" s="50">
        <v>5.7278372500000001E-2</v>
      </c>
      <c r="J34" s="48">
        <v>5.6715615499999997E-2</v>
      </c>
      <c r="K34" s="48">
        <v>5.7846713299999998E-2</v>
      </c>
      <c r="L34" s="49">
        <v>1.1179515426</v>
      </c>
      <c r="M34" s="49">
        <v>1.0043026086</v>
      </c>
      <c r="N34" s="49">
        <v>1.244461222</v>
      </c>
      <c r="O34" s="49" t="s">
        <v>34</v>
      </c>
      <c r="P34" s="49" t="s">
        <v>34</v>
      </c>
      <c r="Q34" s="49" t="s">
        <v>34</v>
      </c>
      <c r="R34" s="37" t="s">
        <v>34</v>
      </c>
      <c r="S34" s="37" t="s">
        <v>34</v>
      </c>
    </row>
    <row r="35" spans="1:30" x14ac:dyDescent="0.25">
      <c r="A35" s="5" t="s">
        <v>2</v>
      </c>
      <c r="B35" s="37">
        <v>2010</v>
      </c>
      <c r="C35" s="38">
        <v>39238</v>
      </c>
      <c r="D35" s="37">
        <v>699994</v>
      </c>
      <c r="E35" s="47">
        <v>5.8116418400000001E-2</v>
      </c>
      <c r="F35" s="48">
        <v>5.2207277699999999E-2</v>
      </c>
      <c r="G35" s="48">
        <v>6.4694392099999998E-2</v>
      </c>
      <c r="H35" s="49">
        <v>7.6844446100000005E-2</v>
      </c>
      <c r="I35" s="50">
        <v>5.6054766200000002E-2</v>
      </c>
      <c r="J35" s="48">
        <v>5.5502866200000001E-2</v>
      </c>
      <c r="K35" s="48">
        <v>5.6612154099999999E-2</v>
      </c>
      <c r="L35" s="49">
        <v>1.1016347370999999</v>
      </c>
      <c r="M35" s="49">
        <v>0.98962310750000004</v>
      </c>
      <c r="N35" s="49">
        <v>1.2263245317</v>
      </c>
      <c r="O35" s="49" t="s">
        <v>34</v>
      </c>
      <c r="P35" s="49" t="s">
        <v>34</v>
      </c>
      <c r="Q35" s="49" t="s">
        <v>34</v>
      </c>
      <c r="R35" s="37" t="s">
        <v>34</v>
      </c>
      <c r="S35" s="37" t="s">
        <v>34</v>
      </c>
    </row>
    <row r="36" spans="1:30" x14ac:dyDescent="0.25">
      <c r="A36" s="5" t="s">
        <v>2</v>
      </c>
      <c r="B36" s="37">
        <v>2011</v>
      </c>
      <c r="C36" s="38">
        <v>39200</v>
      </c>
      <c r="D36" s="37">
        <v>712041</v>
      </c>
      <c r="E36" s="47">
        <v>5.6418235300000001E-2</v>
      </c>
      <c r="F36" s="48">
        <v>5.0685411800000003E-2</v>
      </c>
      <c r="G36" s="48">
        <v>6.2799475499999993E-2</v>
      </c>
      <c r="H36" s="49">
        <v>0.21942817570000001</v>
      </c>
      <c r="I36" s="50">
        <v>5.5053009600000001E-2</v>
      </c>
      <c r="J36" s="48">
        <v>5.4510711199999999E-2</v>
      </c>
      <c r="K36" s="48">
        <v>5.5600703000000001E-2</v>
      </c>
      <c r="L36" s="49">
        <v>1.0694445656</v>
      </c>
      <c r="M36" s="49">
        <v>0.96077514460000002</v>
      </c>
      <c r="N36" s="49">
        <v>1.1904051488</v>
      </c>
      <c r="O36" s="49" t="s">
        <v>34</v>
      </c>
      <c r="P36" s="49" t="s">
        <v>34</v>
      </c>
      <c r="Q36" s="49" t="s">
        <v>34</v>
      </c>
      <c r="R36" s="37" t="s">
        <v>34</v>
      </c>
      <c r="S36" s="37" t="s">
        <v>34</v>
      </c>
    </row>
    <row r="37" spans="1:30" x14ac:dyDescent="0.25">
      <c r="A37" s="5" t="s">
        <v>2</v>
      </c>
      <c r="B37" s="37">
        <v>2012</v>
      </c>
      <c r="C37" s="38">
        <v>39285</v>
      </c>
      <c r="D37" s="37">
        <v>725246</v>
      </c>
      <c r="E37" s="47">
        <v>5.5630755699999999E-2</v>
      </c>
      <c r="F37" s="48">
        <v>4.9983197200000003E-2</v>
      </c>
      <c r="G37" s="48">
        <v>6.1916427099999997E-2</v>
      </c>
      <c r="H37" s="49">
        <v>0.33110065280000001</v>
      </c>
      <c r="I37" s="50">
        <v>5.4167827199999997E-2</v>
      </c>
      <c r="J37" s="48">
        <v>5.3634822999999998E-2</v>
      </c>
      <c r="K37" s="48">
        <v>5.4706128200000002E-2</v>
      </c>
      <c r="L37" s="49">
        <v>1.0545173746000001</v>
      </c>
      <c r="M37" s="49">
        <v>0.94746420649999996</v>
      </c>
      <c r="N37" s="49">
        <v>1.1736663883</v>
      </c>
      <c r="O37" s="49" t="s">
        <v>34</v>
      </c>
      <c r="P37" s="49" t="s">
        <v>34</v>
      </c>
      <c r="Q37" s="49" t="s">
        <v>34</v>
      </c>
      <c r="R37" s="37" t="s">
        <v>34</v>
      </c>
      <c r="S37" s="37" t="s">
        <v>34</v>
      </c>
    </row>
    <row r="38" spans="1:30" x14ac:dyDescent="0.25">
      <c r="A38" s="5" t="s">
        <v>2</v>
      </c>
      <c r="B38" s="37">
        <v>2013</v>
      </c>
      <c r="C38" s="38">
        <v>39355</v>
      </c>
      <c r="D38" s="37">
        <v>735949</v>
      </c>
      <c r="E38" s="47">
        <v>5.3993014899999997E-2</v>
      </c>
      <c r="F38" s="48">
        <v>4.8514934699999998E-2</v>
      </c>
      <c r="G38" s="48">
        <v>6.0089654399999998E-2</v>
      </c>
      <c r="H38" s="49">
        <v>0.67079125129999995</v>
      </c>
      <c r="I38" s="50">
        <v>5.34751729E-2</v>
      </c>
      <c r="J38" s="48">
        <v>5.2949450199999998E-2</v>
      </c>
      <c r="K38" s="48">
        <v>5.4006115299999997E-2</v>
      </c>
      <c r="L38" s="49">
        <v>1.0234729250000001</v>
      </c>
      <c r="M38" s="49">
        <v>0.91963233</v>
      </c>
      <c r="N38" s="49">
        <v>1.1390387158999999</v>
      </c>
      <c r="O38" s="49" t="s">
        <v>34</v>
      </c>
      <c r="P38" s="49" t="s">
        <v>34</v>
      </c>
      <c r="Q38" s="49" t="s">
        <v>34</v>
      </c>
      <c r="R38" s="37" t="s">
        <v>34</v>
      </c>
      <c r="S38" s="37" t="s">
        <v>34</v>
      </c>
    </row>
    <row r="39" spans="1:30" x14ac:dyDescent="0.25">
      <c r="A39" s="5" t="s">
        <v>2</v>
      </c>
      <c r="B39" s="37">
        <v>2014</v>
      </c>
      <c r="C39" s="38">
        <v>40371</v>
      </c>
      <c r="D39" s="37">
        <v>746815</v>
      </c>
      <c r="E39" s="47">
        <v>5.4552251000000003E-2</v>
      </c>
      <c r="F39" s="48">
        <v>4.9027457699999999E-2</v>
      </c>
      <c r="G39" s="48">
        <v>6.06996208E-2</v>
      </c>
      <c r="H39" s="49">
        <v>0.53854405999999999</v>
      </c>
      <c r="I39" s="50">
        <v>5.4057564500000002E-2</v>
      </c>
      <c r="J39" s="48">
        <v>5.3532813399999997E-2</v>
      </c>
      <c r="K39" s="48">
        <v>5.4587459400000003E-2</v>
      </c>
      <c r="L39" s="49">
        <v>1.034073612</v>
      </c>
      <c r="M39" s="49">
        <v>0.92934754060000002</v>
      </c>
      <c r="N39" s="49">
        <v>1.1506010275</v>
      </c>
      <c r="O39" s="49" t="s">
        <v>34</v>
      </c>
      <c r="P39" s="49" t="s">
        <v>34</v>
      </c>
      <c r="Q39" s="49" t="s">
        <v>34</v>
      </c>
      <c r="R39" s="37" t="s">
        <v>34</v>
      </c>
      <c r="S39" s="37" t="s">
        <v>34</v>
      </c>
    </row>
    <row r="40" spans="1:30" x14ac:dyDescent="0.25">
      <c r="A40" s="5" t="s">
        <v>2</v>
      </c>
      <c r="B40" s="37">
        <v>2015</v>
      </c>
      <c r="C40" s="38">
        <v>40558</v>
      </c>
      <c r="D40" s="37">
        <v>756099</v>
      </c>
      <c r="E40" s="47">
        <v>5.3423931700000003E-2</v>
      </c>
      <c r="F40" s="48">
        <v>4.80205311E-2</v>
      </c>
      <c r="G40" s="48">
        <v>5.9435337599999999E-2</v>
      </c>
      <c r="H40" s="49">
        <v>0.81676598239999998</v>
      </c>
      <c r="I40" s="50">
        <v>5.3641123700000001E-2</v>
      </c>
      <c r="J40" s="48">
        <v>5.31216111E-2</v>
      </c>
      <c r="K40" s="48">
        <v>5.4165717000000002E-2</v>
      </c>
      <c r="L40" s="49">
        <v>1.0126855806999999</v>
      </c>
      <c r="M40" s="49">
        <v>0.91026058639999996</v>
      </c>
      <c r="N40" s="49">
        <v>1.1266357138</v>
      </c>
      <c r="O40" s="49" t="s">
        <v>34</v>
      </c>
      <c r="P40" s="49" t="s">
        <v>34</v>
      </c>
      <c r="Q40" s="49" t="s">
        <v>34</v>
      </c>
      <c r="R40" s="37" t="s">
        <v>34</v>
      </c>
      <c r="S40" s="37" t="s">
        <v>34</v>
      </c>
    </row>
    <row r="41" spans="1:30" x14ac:dyDescent="0.25">
      <c r="A41" s="5" t="s">
        <v>2</v>
      </c>
      <c r="B41" s="37">
        <v>2016</v>
      </c>
      <c r="C41" s="38">
        <v>40697</v>
      </c>
      <c r="D41" s="37">
        <v>770185</v>
      </c>
      <c r="E41" s="47">
        <v>5.3242117300000003E-2</v>
      </c>
      <c r="F41" s="48">
        <v>4.7859565E-2</v>
      </c>
      <c r="G41" s="48">
        <v>5.9230021200000003E-2</v>
      </c>
      <c r="H41" s="49">
        <v>0.86569711640000002</v>
      </c>
      <c r="I41" s="50">
        <v>5.2840551299999997E-2</v>
      </c>
      <c r="J41" s="48">
        <v>5.2329662700000001E-2</v>
      </c>
      <c r="K41" s="48">
        <v>5.33564277E-2</v>
      </c>
      <c r="L41" s="49">
        <v>1.0092391692</v>
      </c>
      <c r="M41" s="49">
        <v>0.9072093698</v>
      </c>
      <c r="N41" s="49">
        <v>1.1227438059999999</v>
      </c>
      <c r="O41" s="49" t="s">
        <v>34</v>
      </c>
      <c r="P41" s="49" t="s">
        <v>34</v>
      </c>
      <c r="Q41" s="49" t="s">
        <v>34</v>
      </c>
      <c r="R41" s="37" t="s">
        <v>34</v>
      </c>
      <c r="S41" s="37" t="s">
        <v>34</v>
      </c>
    </row>
    <row r="42" spans="1:30" x14ac:dyDescent="0.25">
      <c r="A42" s="5" t="s">
        <v>2</v>
      </c>
      <c r="B42" s="37">
        <v>2017</v>
      </c>
      <c r="C42" s="38">
        <v>41787</v>
      </c>
      <c r="D42" s="37">
        <v>781354</v>
      </c>
      <c r="E42" s="47">
        <v>5.3568033899999999E-2</v>
      </c>
      <c r="F42" s="48">
        <v>4.8158975700000002E-2</v>
      </c>
      <c r="G42" s="48">
        <v>5.9584619700000001E-2</v>
      </c>
      <c r="H42" s="49">
        <v>0.77816699519999999</v>
      </c>
      <c r="I42" s="50">
        <v>5.3480240700000001E-2</v>
      </c>
      <c r="J42" s="48">
        <v>5.2969923199999998E-2</v>
      </c>
      <c r="K42" s="48">
        <v>5.3995474699999997E-2</v>
      </c>
      <c r="L42" s="49">
        <v>1.0154171319</v>
      </c>
      <c r="M42" s="49">
        <v>0.91288489449999999</v>
      </c>
      <c r="N42" s="49">
        <v>1.129465454</v>
      </c>
      <c r="O42" s="49" t="s">
        <v>34</v>
      </c>
      <c r="P42" s="49" t="s">
        <v>34</v>
      </c>
      <c r="Q42" s="49" t="s">
        <v>34</v>
      </c>
      <c r="R42" s="37" t="s">
        <v>34</v>
      </c>
      <c r="S42" s="37" t="s">
        <v>34</v>
      </c>
    </row>
    <row r="43" spans="1:30" x14ac:dyDescent="0.25">
      <c r="A43" s="5" t="s">
        <v>2</v>
      </c>
      <c r="B43" s="37">
        <v>2018</v>
      </c>
      <c r="C43" s="38">
        <v>41818</v>
      </c>
      <c r="D43" s="37">
        <v>778768</v>
      </c>
      <c r="E43" s="47">
        <v>5.2835330899999998E-2</v>
      </c>
      <c r="F43" s="48">
        <v>4.7506596200000001E-2</v>
      </c>
      <c r="G43" s="48">
        <v>5.8761780800000003E-2</v>
      </c>
      <c r="H43" s="49">
        <v>0.97753955380000002</v>
      </c>
      <c r="I43" s="50">
        <v>5.3697635200000003E-2</v>
      </c>
      <c r="J43" s="48">
        <v>5.3185432300000002E-2</v>
      </c>
      <c r="K43" s="48">
        <v>5.4214770900000001E-2</v>
      </c>
      <c r="L43" s="49">
        <v>1.0015282685</v>
      </c>
      <c r="M43" s="49">
        <v>0.90051861550000001</v>
      </c>
      <c r="N43" s="49">
        <v>1.1138680038</v>
      </c>
      <c r="O43" s="49" t="s">
        <v>34</v>
      </c>
      <c r="P43" s="49" t="s">
        <v>34</v>
      </c>
      <c r="Q43" s="49" t="s">
        <v>34</v>
      </c>
      <c r="R43" s="37" t="s">
        <v>34</v>
      </c>
      <c r="S43" s="37" t="s">
        <v>34</v>
      </c>
    </row>
    <row r="44" spans="1:30" x14ac:dyDescent="0.25">
      <c r="A44" s="5" t="s">
        <v>2</v>
      </c>
      <c r="B44" s="37">
        <v>2019</v>
      </c>
      <c r="C44" s="38">
        <v>41877</v>
      </c>
      <c r="D44" s="37">
        <v>785215</v>
      </c>
      <c r="E44" s="47">
        <v>5.2893256600000001E-2</v>
      </c>
      <c r="F44" s="48">
        <v>4.75630768E-2</v>
      </c>
      <c r="G44" s="48">
        <v>5.8820765499999997E-2</v>
      </c>
      <c r="H44" s="49">
        <v>0.9613998936</v>
      </c>
      <c r="I44" s="50">
        <v>5.333189E-2</v>
      </c>
      <c r="J44" s="48">
        <v>5.2823532600000001E-2</v>
      </c>
      <c r="K44" s="48">
        <v>5.3845139700000003E-2</v>
      </c>
      <c r="L44" s="49">
        <v>1.0026262866</v>
      </c>
      <c r="M44" s="49">
        <v>0.90158924230000004</v>
      </c>
      <c r="N44" s="49">
        <v>1.1149860972000001</v>
      </c>
      <c r="O44" s="49" t="s">
        <v>34</v>
      </c>
      <c r="P44" s="49" t="s">
        <v>34</v>
      </c>
      <c r="Q44" s="49" t="s">
        <v>34</v>
      </c>
      <c r="R44" s="37" t="s">
        <v>34</v>
      </c>
      <c r="S44" s="37" t="s">
        <v>34</v>
      </c>
    </row>
    <row r="45" spans="1:30" x14ac:dyDescent="0.25">
      <c r="A45" s="5" t="s">
        <v>2</v>
      </c>
      <c r="B45" s="37">
        <v>2020</v>
      </c>
      <c r="C45" s="38">
        <v>37181</v>
      </c>
      <c r="D45" s="37">
        <v>787022</v>
      </c>
      <c r="E45" s="47">
        <v>4.5240562599999999E-2</v>
      </c>
      <c r="F45" s="48">
        <v>4.0686411800000002E-2</v>
      </c>
      <c r="G45" s="48">
        <v>5.0304473199999998E-2</v>
      </c>
      <c r="H45" s="49">
        <v>4.5324314000000001E-3</v>
      </c>
      <c r="I45" s="50">
        <v>4.7242643799999998E-2</v>
      </c>
      <c r="J45" s="48">
        <v>4.6764876499999997E-2</v>
      </c>
      <c r="K45" s="48">
        <v>4.7725292099999997E-2</v>
      </c>
      <c r="L45" s="49">
        <v>0.85756446600000003</v>
      </c>
      <c r="M45" s="49">
        <v>0.77123755630000002</v>
      </c>
      <c r="N45" s="49">
        <v>0.95355420319999995</v>
      </c>
      <c r="O45" s="49" t="s">
        <v>34</v>
      </c>
      <c r="P45" s="49" t="s">
        <v>34</v>
      </c>
      <c r="Q45" s="49" t="s">
        <v>34</v>
      </c>
      <c r="R45" s="37" t="s">
        <v>34</v>
      </c>
      <c r="S45" s="37" t="s">
        <v>34</v>
      </c>
    </row>
    <row r="46" spans="1:30" x14ac:dyDescent="0.25">
      <c r="A46" s="5" t="s">
        <v>2</v>
      </c>
      <c r="B46" s="37">
        <v>2021</v>
      </c>
      <c r="C46" s="38">
        <v>37923</v>
      </c>
      <c r="D46" s="37">
        <v>801347</v>
      </c>
      <c r="E46" s="47">
        <v>4.5401193100000001E-2</v>
      </c>
      <c r="F46" s="48">
        <v>4.0836419800000003E-2</v>
      </c>
      <c r="G46" s="48">
        <v>5.0476225600000001E-2</v>
      </c>
      <c r="H46" s="49">
        <v>5.4931607999999998E-3</v>
      </c>
      <c r="I46" s="50">
        <v>4.7324068099999998E-2</v>
      </c>
      <c r="J46" s="48">
        <v>4.6850158900000001E-2</v>
      </c>
      <c r="K46" s="48">
        <v>4.7802771100000002E-2</v>
      </c>
      <c r="L46" s="49">
        <v>0.86060932219999997</v>
      </c>
      <c r="M46" s="49">
        <v>0.77408105679999994</v>
      </c>
      <c r="N46" s="49">
        <v>0.95680988320000004</v>
      </c>
      <c r="O46" s="49" t="s">
        <v>34</v>
      </c>
      <c r="P46" s="49" t="s">
        <v>34</v>
      </c>
      <c r="Q46" s="49" t="s">
        <v>34</v>
      </c>
      <c r="R46" s="37" t="s">
        <v>34</v>
      </c>
      <c r="S46" s="37" t="s">
        <v>34</v>
      </c>
    </row>
    <row r="47" spans="1:30" x14ac:dyDescent="0.25">
      <c r="A47" s="5" t="s">
        <v>2</v>
      </c>
      <c r="B47" s="37">
        <v>2022</v>
      </c>
      <c r="C47" s="38">
        <v>38245</v>
      </c>
      <c r="D47" s="37">
        <v>817974</v>
      </c>
      <c r="E47" s="47">
        <v>4.5993846099999999E-2</v>
      </c>
      <c r="F47" s="48">
        <v>4.1376118099999998E-2</v>
      </c>
      <c r="G47" s="48">
        <v>5.1126929600000003E-2</v>
      </c>
      <c r="H47" s="49">
        <v>1.1067724899999999E-2</v>
      </c>
      <c r="I47" s="50">
        <v>4.6755764900000003E-2</v>
      </c>
      <c r="J47" s="48">
        <v>4.6289511999999998E-2</v>
      </c>
      <c r="K47" s="48">
        <v>4.7226714000000003E-2</v>
      </c>
      <c r="L47" s="49">
        <v>0.87184344629999999</v>
      </c>
      <c r="M47" s="49">
        <v>0.78431139169999997</v>
      </c>
      <c r="N47" s="49">
        <v>0.96914440229999999</v>
      </c>
      <c r="O47" s="49" t="s">
        <v>34</v>
      </c>
      <c r="P47" s="49" t="s">
        <v>34</v>
      </c>
      <c r="Q47" s="49" t="s">
        <v>34</v>
      </c>
      <c r="R47" s="37" t="s">
        <v>34</v>
      </c>
      <c r="S47" s="37" t="s">
        <v>34</v>
      </c>
    </row>
    <row r="48" spans="1:30" s="6" customFormat="1" ht="15.6" x14ac:dyDescent="0.3">
      <c r="A48" s="6" t="s">
        <v>4</v>
      </c>
      <c r="B48" s="41">
        <v>2003</v>
      </c>
      <c r="C48" s="42">
        <v>8757</v>
      </c>
      <c r="D48" s="41">
        <v>115437</v>
      </c>
      <c r="E48" s="43">
        <v>8.6220465400000001E-2</v>
      </c>
      <c r="F48" s="44">
        <v>7.7204305200000004E-2</v>
      </c>
      <c r="G48" s="44">
        <v>9.6289560900000001E-2</v>
      </c>
      <c r="H48" s="45">
        <v>2.8502810000000002E-18</v>
      </c>
      <c r="I48" s="46">
        <v>7.5859559800000004E-2</v>
      </c>
      <c r="J48" s="44">
        <v>7.4287240899999996E-2</v>
      </c>
      <c r="K48" s="44">
        <v>7.7465157399999998E-2</v>
      </c>
      <c r="L48" s="45">
        <v>1.6343653356000001</v>
      </c>
      <c r="M48" s="45">
        <v>1.4634581204999999</v>
      </c>
      <c r="N48" s="45">
        <v>1.8252316295</v>
      </c>
      <c r="O48" s="45">
        <v>0.75600000000000001</v>
      </c>
      <c r="P48" s="45">
        <v>0.7248</v>
      </c>
      <c r="Q48" s="45">
        <v>0.78849999999999998</v>
      </c>
      <c r="R48" s="41" t="s">
        <v>33</v>
      </c>
      <c r="S48" s="41" t="s">
        <v>34</v>
      </c>
      <c r="AD48" s="26"/>
    </row>
    <row r="49" spans="1:30" x14ac:dyDescent="0.25">
      <c r="A49" s="5" t="s">
        <v>4</v>
      </c>
      <c r="B49" s="37">
        <v>2004</v>
      </c>
      <c r="C49" s="38">
        <v>8657</v>
      </c>
      <c r="D49" s="37">
        <v>116201</v>
      </c>
      <c r="E49" s="47">
        <v>8.2496802199999997E-2</v>
      </c>
      <c r="F49" s="48">
        <v>7.3882868199999993E-2</v>
      </c>
      <c r="G49" s="48">
        <v>9.2115026700000005E-2</v>
      </c>
      <c r="H49" s="49">
        <v>1.920776E-15</v>
      </c>
      <c r="I49" s="50">
        <v>7.4500219399999998E-2</v>
      </c>
      <c r="J49" s="48">
        <v>7.2947275699999994E-2</v>
      </c>
      <c r="K49" s="48">
        <v>7.6086223199999997E-2</v>
      </c>
      <c r="L49" s="49">
        <v>1.5637808644</v>
      </c>
      <c r="M49" s="49">
        <v>1.4004981086999999</v>
      </c>
      <c r="N49" s="49">
        <v>1.7461006028999999</v>
      </c>
      <c r="O49" s="49" t="s">
        <v>34</v>
      </c>
      <c r="P49" s="49" t="s">
        <v>34</v>
      </c>
      <c r="Q49" s="49" t="s">
        <v>34</v>
      </c>
      <c r="R49" s="37" t="s">
        <v>34</v>
      </c>
      <c r="S49" s="37" t="s">
        <v>34</v>
      </c>
      <c r="AD49" s="27"/>
    </row>
    <row r="50" spans="1:30" x14ac:dyDescent="0.25">
      <c r="A50" s="5" t="s">
        <v>4</v>
      </c>
      <c r="B50" s="37">
        <v>2005</v>
      </c>
      <c r="C50" s="38">
        <v>8705</v>
      </c>
      <c r="D50" s="37">
        <v>116800</v>
      </c>
      <c r="E50" s="47">
        <v>8.3236865500000007E-2</v>
      </c>
      <c r="F50" s="48">
        <v>7.4534239099999997E-2</v>
      </c>
      <c r="G50" s="48">
        <v>9.2955611600000002E-2</v>
      </c>
      <c r="H50" s="49">
        <v>5.7812990000000001E-16</v>
      </c>
      <c r="I50" s="50">
        <v>7.4529109600000004E-2</v>
      </c>
      <c r="J50" s="48">
        <v>7.2979807800000004E-2</v>
      </c>
      <c r="K50" s="48">
        <v>7.6111301800000003E-2</v>
      </c>
      <c r="L50" s="49">
        <v>1.5778092482999999</v>
      </c>
      <c r="M50" s="49">
        <v>1.4128452699</v>
      </c>
      <c r="N50" s="49">
        <v>1.7620344401000001</v>
      </c>
      <c r="O50" s="49" t="s">
        <v>34</v>
      </c>
      <c r="P50" s="49" t="s">
        <v>34</v>
      </c>
      <c r="Q50" s="49" t="s">
        <v>34</v>
      </c>
      <c r="R50" s="37" t="s">
        <v>34</v>
      </c>
      <c r="S50" s="37" t="s">
        <v>34</v>
      </c>
      <c r="AD50" s="27"/>
    </row>
    <row r="51" spans="1:30" x14ac:dyDescent="0.25">
      <c r="A51" s="5" t="s">
        <v>4</v>
      </c>
      <c r="B51" s="37">
        <v>2006</v>
      </c>
      <c r="C51" s="38">
        <v>8607</v>
      </c>
      <c r="D51" s="37">
        <v>117077</v>
      </c>
      <c r="E51" s="47">
        <v>8.0796519400000003E-2</v>
      </c>
      <c r="F51" s="48">
        <v>7.2351045899999994E-2</v>
      </c>
      <c r="G51" s="48">
        <v>9.0227825400000003E-2</v>
      </c>
      <c r="H51" s="49">
        <v>3.8012900000000002E-14</v>
      </c>
      <c r="I51" s="50">
        <v>7.3515720399999998E-2</v>
      </c>
      <c r="J51" s="48">
        <v>7.1978900499999998E-2</v>
      </c>
      <c r="K51" s="48">
        <v>7.5085352899999999E-2</v>
      </c>
      <c r="L51" s="49">
        <v>1.5315508902999999</v>
      </c>
      <c r="M51" s="49">
        <v>1.3714614153</v>
      </c>
      <c r="N51" s="49">
        <v>1.7103274678</v>
      </c>
      <c r="O51" s="49" t="s">
        <v>34</v>
      </c>
      <c r="P51" s="49" t="s">
        <v>34</v>
      </c>
      <c r="Q51" s="49" t="s">
        <v>34</v>
      </c>
      <c r="R51" s="37" t="s">
        <v>34</v>
      </c>
      <c r="S51" s="37" t="s">
        <v>34</v>
      </c>
      <c r="AD51" s="27"/>
    </row>
    <row r="52" spans="1:30" x14ac:dyDescent="0.25">
      <c r="A52" s="5" t="s">
        <v>4</v>
      </c>
      <c r="B52" s="37">
        <v>2007</v>
      </c>
      <c r="C52" s="38">
        <v>8402</v>
      </c>
      <c r="D52" s="37">
        <v>118196</v>
      </c>
      <c r="E52" s="47">
        <v>7.8431569100000001E-2</v>
      </c>
      <c r="F52" s="48">
        <v>7.0226291299999993E-2</v>
      </c>
      <c r="G52" s="48">
        <v>8.7595555899999997E-2</v>
      </c>
      <c r="H52" s="49">
        <v>2.0087239999999998E-12</v>
      </c>
      <c r="I52" s="50">
        <v>7.1085315900000001E-2</v>
      </c>
      <c r="J52" s="48">
        <v>6.9581475399999995E-2</v>
      </c>
      <c r="K52" s="48">
        <v>7.2621658500000005E-2</v>
      </c>
      <c r="L52" s="49">
        <v>1.4867217104999999</v>
      </c>
      <c r="M52" s="49">
        <v>1.331185302</v>
      </c>
      <c r="N52" s="49">
        <v>1.6604310767999999</v>
      </c>
      <c r="O52" s="49" t="s">
        <v>34</v>
      </c>
      <c r="P52" s="49" t="s">
        <v>34</v>
      </c>
      <c r="Q52" s="49" t="s">
        <v>34</v>
      </c>
      <c r="R52" s="37" t="s">
        <v>34</v>
      </c>
      <c r="S52" s="37" t="s">
        <v>34</v>
      </c>
      <c r="AD52" s="27"/>
    </row>
    <row r="53" spans="1:30" x14ac:dyDescent="0.25">
      <c r="A53" s="5" t="s">
        <v>4</v>
      </c>
      <c r="B53" s="37">
        <v>2008</v>
      </c>
      <c r="C53" s="38">
        <v>8599</v>
      </c>
      <c r="D53" s="37">
        <v>118770</v>
      </c>
      <c r="E53" s="47">
        <v>7.9042895200000005E-2</v>
      </c>
      <c r="F53" s="48">
        <v>7.0783866500000001E-2</v>
      </c>
      <c r="G53" s="48">
        <v>8.8265583499999994E-2</v>
      </c>
      <c r="H53" s="49">
        <v>6.9225760000000005E-13</v>
      </c>
      <c r="I53" s="50">
        <v>7.2400437799999995E-2</v>
      </c>
      <c r="J53" s="48">
        <v>7.0886236000000005E-2</v>
      </c>
      <c r="K53" s="48">
        <v>7.3946984499999993E-2</v>
      </c>
      <c r="L53" s="49">
        <v>1.4983097964000001</v>
      </c>
      <c r="M53" s="49">
        <v>1.3417545037</v>
      </c>
      <c r="N53" s="49">
        <v>1.6731318879999999</v>
      </c>
      <c r="O53" s="49" t="s">
        <v>34</v>
      </c>
      <c r="P53" s="49" t="s">
        <v>34</v>
      </c>
      <c r="Q53" s="49" t="s">
        <v>34</v>
      </c>
      <c r="R53" s="37" t="s">
        <v>34</v>
      </c>
      <c r="S53" s="37" t="s">
        <v>34</v>
      </c>
      <c r="AD53" s="27"/>
    </row>
    <row r="54" spans="1:30" x14ac:dyDescent="0.25">
      <c r="A54" s="5" t="s">
        <v>4</v>
      </c>
      <c r="B54" s="37">
        <v>2009</v>
      </c>
      <c r="C54" s="38">
        <v>8600</v>
      </c>
      <c r="D54" s="37">
        <v>119813</v>
      </c>
      <c r="E54" s="47">
        <v>7.7585522300000001E-2</v>
      </c>
      <c r="F54" s="48">
        <v>6.9483502700000005E-2</v>
      </c>
      <c r="G54" s="48">
        <v>8.6632265799999997E-2</v>
      </c>
      <c r="H54" s="49">
        <v>7.1473269999999999E-12</v>
      </c>
      <c r="I54" s="50">
        <v>7.1778521499999998E-2</v>
      </c>
      <c r="J54" s="48">
        <v>7.0277412999999997E-2</v>
      </c>
      <c r="K54" s="48">
        <v>7.3311693299999994E-2</v>
      </c>
      <c r="L54" s="49">
        <v>1.4706843401</v>
      </c>
      <c r="M54" s="49">
        <v>1.3171052568999999</v>
      </c>
      <c r="N54" s="49">
        <v>1.6421712821000001</v>
      </c>
      <c r="O54" s="49" t="s">
        <v>34</v>
      </c>
      <c r="P54" s="49" t="s">
        <v>34</v>
      </c>
      <c r="Q54" s="49" t="s">
        <v>34</v>
      </c>
      <c r="R54" s="37" t="s">
        <v>34</v>
      </c>
      <c r="S54" s="37" t="s">
        <v>34</v>
      </c>
      <c r="AD54" s="27"/>
    </row>
    <row r="55" spans="1:30" x14ac:dyDescent="0.25">
      <c r="A55" s="5" t="s">
        <v>4</v>
      </c>
      <c r="B55" s="37">
        <v>2010</v>
      </c>
      <c r="C55" s="38">
        <v>8665</v>
      </c>
      <c r="D55" s="37">
        <v>120986</v>
      </c>
      <c r="E55" s="47">
        <v>7.6164859799999998E-2</v>
      </c>
      <c r="F55" s="48">
        <v>6.8211504199999995E-2</v>
      </c>
      <c r="G55" s="48">
        <v>8.5045564300000001E-2</v>
      </c>
      <c r="H55" s="49">
        <v>6.7310520000000001E-11</v>
      </c>
      <c r="I55" s="50">
        <v>7.1619856800000006E-2</v>
      </c>
      <c r="J55" s="48">
        <v>7.0127635800000004E-2</v>
      </c>
      <c r="K55" s="48">
        <v>7.3143830300000004E-2</v>
      </c>
      <c r="L55" s="49">
        <v>1.4437547528000001</v>
      </c>
      <c r="M55" s="49">
        <v>1.2929936941</v>
      </c>
      <c r="N55" s="49">
        <v>1.6120943169999999</v>
      </c>
      <c r="O55" s="49" t="s">
        <v>34</v>
      </c>
      <c r="P55" s="49" t="s">
        <v>34</v>
      </c>
      <c r="Q55" s="49" t="s">
        <v>34</v>
      </c>
      <c r="R55" s="37" t="s">
        <v>34</v>
      </c>
      <c r="S55" s="37" t="s">
        <v>34</v>
      </c>
      <c r="AD55" s="27"/>
    </row>
    <row r="56" spans="1:30" x14ac:dyDescent="0.25">
      <c r="A56" s="5" t="s">
        <v>4</v>
      </c>
      <c r="B56" s="37">
        <v>2011</v>
      </c>
      <c r="C56" s="38">
        <v>8439</v>
      </c>
      <c r="D56" s="37">
        <v>122258</v>
      </c>
      <c r="E56" s="47">
        <v>7.2431584800000004E-2</v>
      </c>
      <c r="F56" s="48">
        <v>6.4859769999999997E-2</v>
      </c>
      <c r="G56" s="48">
        <v>8.0887343200000003E-2</v>
      </c>
      <c r="H56" s="49">
        <v>1.8353214000000001E-8</v>
      </c>
      <c r="I56" s="50">
        <v>6.9026157800000001E-2</v>
      </c>
      <c r="J56" s="48">
        <v>6.7569050300000003E-2</v>
      </c>
      <c r="K56" s="48">
        <v>7.0514687399999998E-2</v>
      </c>
      <c r="L56" s="49">
        <v>1.3729880824</v>
      </c>
      <c r="M56" s="49">
        <v>1.2294593783000001</v>
      </c>
      <c r="N56" s="49">
        <v>1.5332725161</v>
      </c>
      <c r="O56" s="49" t="s">
        <v>34</v>
      </c>
      <c r="P56" s="49" t="s">
        <v>34</v>
      </c>
      <c r="Q56" s="49" t="s">
        <v>34</v>
      </c>
      <c r="R56" s="37" t="s">
        <v>34</v>
      </c>
      <c r="S56" s="37" t="s">
        <v>34</v>
      </c>
      <c r="AD56" s="27"/>
    </row>
    <row r="57" spans="1:30" x14ac:dyDescent="0.25">
      <c r="A57" s="5" t="s">
        <v>4</v>
      </c>
      <c r="B57" s="37">
        <v>2012</v>
      </c>
      <c r="C57" s="38">
        <v>8220</v>
      </c>
      <c r="D57" s="37">
        <v>124641</v>
      </c>
      <c r="E57" s="47">
        <v>6.9563590199999997E-2</v>
      </c>
      <c r="F57" s="48">
        <v>6.22934354E-2</v>
      </c>
      <c r="G57" s="48">
        <v>7.7682231700000007E-2</v>
      </c>
      <c r="H57" s="49">
        <v>9.0608427E-7</v>
      </c>
      <c r="I57" s="50">
        <v>6.5949406700000004E-2</v>
      </c>
      <c r="J57" s="48">
        <v>6.4539023000000001E-2</v>
      </c>
      <c r="K57" s="48">
        <v>6.73906118E-2</v>
      </c>
      <c r="L57" s="49">
        <v>1.3186233675000001</v>
      </c>
      <c r="M57" s="49">
        <v>1.1808128263</v>
      </c>
      <c r="N57" s="49">
        <v>1.4725175291000001</v>
      </c>
      <c r="O57" s="49" t="s">
        <v>34</v>
      </c>
      <c r="P57" s="49" t="s">
        <v>34</v>
      </c>
      <c r="Q57" s="49" t="s">
        <v>34</v>
      </c>
      <c r="R57" s="37" t="s">
        <v>34</v>
      </c>
      <c r="S57" s="37" t="s">
        <v>34</v>
      </c>
      <c r="AD57" s="27"/>
    </row>
    <row r="58" spans="1:30" x14ac:dyDescent="0.25">
      <c r="A58" s="5" t="s">
        <v>4</v>
      </c>
      <c r="B58" s="37">
        <v>2013</v>
      </c>
      <c r="C58" s="38">
        <v>8210</v>
      </c>
      <c r="D58" s="37">
        <v>126039</v>
      </c>
      <c r="E58" s="47">
        <v>6.8137792599999997E-2</v>
      </c>
      <c r="F58" s="48">
        <v>6.1021487300000003E-2</v>
      </c>
      <c r="G58" s="48">
        <v>7.6083999099999994E-2</v>
      </c>
      <c r="H58" s="49">
        <v>5.4527604E-6</v>
      </c>
      <c r="I58" s="50">
        <v>6.5138568199999997E-2</v>
      </c>
      <c r="J58" s="48">
        <v>6.3744685999999995E-2</v>
      </c>
      <c r="K58" s="48">
        <v>6.6562930000000006E-2</v>
      </c>
      <c r="L58" s="49">
        <v>1.2915964418999999</v>
      </c>
      <c r="M58" s="49">
        <v>1.1567022175999999</v>
      </c>
      <c r="N58" s="49">
        <v>1.4422219853</v>
      </c>
      <c r="O58" s="49" t="s">
        <v>34</v>
      </c>
      <c r="P58" s="49" t="s">
        <v>34</v>
      </c>
      <c r="Q58" s="49" t="s">
        <v>34</v>
      </c>
      <c r="R58" s="37" t="s">
        <v>34</v>
      </c>
      <c r="S58" s="37" t="s">
        <v>34</v>
      </c>
      <c r="AD58" s="27"/>
    </row>
    <row r="59" spans="1:30" x14ac:dyDescent="0.25">
      <c r="A59" s="5" t="s">
        <v>4</v>
      </c>
      <c r="B59" s="37">
        <v>2014</v>
      </c>
      <c r="C59" s="38">
        <v>8428</v>
      </c>
      <c r="D59" s="37">
        <v>126640</v>
      </c>
      <c r="E59" s="47">
        <v>6.9363006699999993E-2</v>
      </c>
      <c r="F59" s="48">
        <v>6.2123193799999997E-2</v>
      </c>
      <c r="G59" s="48">
        <v>7.74465446E-2</v>
      </c>
      <c r="H59" s="49">
        <v>1.1365250000000001E-6</v>
      </c>
      <c r="I59" s="50">
        <v>6.6550852800000004E-2</v>
      </c>
      <c r="J59" s="48">
        <v>6.5145091000000002E-2</v>
      </c>
      <c r="K59" s="48">
        <v>6.7986949399999996E-2</v>
      </c>
      <c r="L59" s="49">
        <v>1.3148211775</v>
      </c>
      <c r="M59" s="49">
        <v>1.1775857867999999</v>
      </c>
      <c r="N59" s="49">
        <v>1.4680499272</v>
      </c>
      <c r="O59" s="49" t="s">
        <v>34</v>
      </c>
      <c r="P59" s="49" t="s">
        <v>34</v>
      </c>
      <c r="Q59" s="49" t="s">
        <v>34</v>
      </c>
      <c r="R59" s="37" t="s">
        <v>34</v>
      </c>
      <c r="S59" s="37" t="s">
        <v>34</v>
      </c>
      <c r="AD59" s="27"/>
    </row>
    <row r="60" spans="1:30" x14ac:dyDescent="0.25">
      <c r="A60" s="5" t="s">
        <v>4</v>
      </c>
      <c r="B60" s="37">
        <v>2015</v>
      </c>
      <c r="C60" s="38">
        <v>8406</v>
      </c>
      <c r="D60" s="37">
        <v>127439</v>
      </c>
      <c r="E60" s="47">
        <v>6.7298935399999996E-2</v>
      </c>
      <c r="F60" s="48">
        <v>6.0277781500000002E-2</v>
      </c>
      <c r="G60" s="48">
        <v>7.5137913000000001E-2</v>
      </c>
      <c r="H60" s="49">
        <v>1.48182E-5</v>
      </c>
      <c r="I60" s="50">
        <v>6.5960969600000002E-2</v>
      </c>
      <c r="J60" s="48">
        <v>6.4565865299999997E-2</v>
      </c>
      <c r="K60" s="48">
        <v>6.7386218499999997E-2</v>
      </c>
      <c r="L60" s="49">
        <v>1.2756953538</v>
      </c>
      <c r="M60" s="49">
        <v>1.1426047877000001</v>
      </c>
      <c r="N60" s="49">
        <v>1.4242883045000001</v>
      </c>
      <c r="O60" s="49" t="s">
        <v>34</v>
      </c>
      <c r="P60" s="49" t="s">
        <v>34</v>
      </c>
      <c r="Q60" s="49" t="s">
        <v>34</v>
      </c>
      <c r="R60" s="37" t="s">
        <v>34</v>
      </c>
      <c r="S60" s="37" t="s">
        <v>34</v>
      </c>
      <c r="AD60" s="27"/>
    </row>
    <row r="61" spans="1:30" x14ac:dyDescent="0.25">
      <c r="A61" s="5" t="s">
        <v>4</v>
      </c>
      <c r="B61" s="37">
        <v>2016</v>
      </c>
      <c r="C61" s="38">
        <v>8356</v>
      </c>
      <c r="D61" s="37">
        <v>128240</v>
      </c>
      <c r="E61" s="47">
        <v>6.6900748800000007E-2</v>
      </c>
      <c r="F61" s="48">
        <v>5.9913634299999997E-2</v>
      </c>
      <c r="G61" s="48">
        <v>7.4702698999999997E-2</v>
      </c>
      <c r="H61" s="49">
        <v>2.4320599999999999E-5</v>
      </c>
      <c r="I61" s="50">
        <v>6.5159076699999999E-2</v>
      </c>
      <c r="J61" s="48">
        <v>6.3776859800000002E-2</v>
      </c>
      <c r="K61" s="48">
        <v>6.6571250100000007E-2</v>
      </c>
      <c r="L61" s="49">
        <v>1.2681474666999999</v>
      </c>
      <c r="M61" s="49">
        <v>1.1357021398</v>
      </c>
      <c r="N61" s="49">
        <v>1.4160385376</v>
      </c>
      <c r="O61" s="49" t="s">
        <v>34</v>
      </c>
      <c r="P61" s="49" t="s">
        <v>34</v>
      </c>
      <c r="Q61" s="49" t="s">
        <v>34</v>
      </c>
      <c r="R61" s="37" t="s">
        <v>34</v>
      </c>
      <c r="S61" s="37" t="s">
        <v>34</v>
      </c>
      <c r="AD61" s="27"/>
    </row>
    <row r="62" spans="1:30" x14ac:dyDescent="0.25">
      <c r="A62" s="5" t="s">
        <v>4</v>
      </c>
      <c r="B62" s="37">
        <v>2017</v>
      </c>
      <c r="C62" s="38">
        <v>8382</v>
      </c>
      <c r="D62" s="37">
        <v>129174</v>
      </c>
      <c r="E62" s="47">
        <v>6.5543429900000005E-2</v>
      </c>
      <c r="F62" s="48">
        <v>5.8700479200000003E-2</v>
      </c>
      <c r="G62" s="48">
        <v>7.3184090899999998E-2</v>
      </c>
      <c r="H62" s="49">
        <v>1.142041E-4</v>
      </c>
      <c r="I62" s="50">
        <v>6.4889219200000001E-2</v>
      </c>
      <c r="J62" s="48">
        <v>6.3514840399999994E-2</v>
      </c>
      <c r="K62" s="48">
        <v>6.6293337699999996E-2</v>
      </c>
      <c r="L62" s="49">
        <v>1.2424185995000001</v>
      </c>
      <c r="M62" s="49">
        <v>1.1127059910999999</v>
      </c>
      <c r="N62" s="49">
        <v>1.3872523279</v>
      </c>
      <c r="O62" s="49" t="s">
        <v>34</v>
      </c>
      <c r="P62" s="49" t="s">
        <v>34</v>
      </c>
      <c r="Q62" s="49" t="s">
        <v>34</v>
      </c>
      <c r="R62" s="37" t="s">
        <v>34</v>
      </c>
      <c r="S62" s="37" t="s">
        <v>34</v>
      </c>
      <c r="AD62" s="27"/>
    </row>
    <row r="63" spans="1:30" x14ac:dyDescent="0.25">
      <c r="A63" s="5" t="s">
        <v>4</v>
      </c>
      <c r="B63" s="37">
        <v>2018</v>
      </c>
      <c r="C63" s="38">
        <v>8277</v>
      </c>
      <c r="D63" s="37">
        <v>130553</v>
      </c>
      <c r="E63" s="47">
        <v>6.3006411700000001E-2</v>
      </c>
      <c r="F63" s="48">
        <v>5.6428822400000002E-2</v>
      </c>
      <c r="G63" s="48">
        <v>7.0350713400000001E-2</v>
      </c>
      <c r="H63" s="49">
        <v>1.5951203999999999E-3</v>
      </c>
      <c r="I63" s="50">
        <v>6.3399538899999996E-2</v>
      </c>
      <c r="J63" s="48">
        <v>6.2048312699999997E-2</v>
      </c>
      <c r="K63" s="48">
        <v>6.4780190700000004E-2</v>
      </c>
      <c r="L63" s="49">
        <v>1.1943277592999999</v>
      </c>
      <c r="M63" s="49">
        <v>1.0696452512000001</v>
      </c>
      <c r="N63" s="49">
        <v>1.3335438035</v>
      </c>
      <c r="O63" s="49" t="s">
        <v>34</v>
      </c>
      <c r="P63" s="49" t="s">
        <v>34</v>
      </c>
      <c r="Q63" s="49" t="s">
        <v>34</v>
      </c>
      <c r="R63" s="37" t="s">
        <v>34</v>
      </c>
      <c r="S63" s="37" t="s">
        <v>34</v>
      </c>
    </row>
    <row r="64" spans="1:30" x14ac:dyDescent="0.25">
      <c r="A64" s="5" t="s">
        <v>4</v>
      </c>
      <c r="B64" s="37">
        <v>2019</v>
      </c>
      <c r="C64" s="38">
        <v>8442</v>
      </c>
      <c r="D64" s="37">
        <v>132464</v>
      </c>
      <c r="E64" s="47">
        <v>6.4631845899999998E-2</v>
      </c>
      <c r="F64" s="48">
        <v>5.7876198099999998E-2</v>
      </c>
      <c r="G64" s="48">
        <v>7.2176052300000001E-2</v>
      </c>
      <c r="H64" s="49">
        <v>3.1233539999999998E-4</v>
      </c>
      <c r="I64" s="50">
        <v>6.3730522999999997E-2</v>
      </c>
      <c r="J64" s="48">
        <v>6.2385440200000003E-2</v>
      </c>
      <c r="K64" s="48">
        <v>6.5104606900000001E-2</v>
      </c>
      <c r="L64" s="49">
        <v>1.2251389274</v>
      </c>
      <c r="M64" s="49">
        <v>1.0970812034999999</v>
      </c>
      <c r="N64" s="49">
        <v>1.3681442965999999</v>
      </c>
      <c r="O64" s="49" t="s">
        <v>34</v>
      </c>
      <c r="P64" s="49" t="s">
        <v>34</v>
      </c>
      <c r="Q64" s="49" t="s">
        <v>34</v>
      </c>
      <c r="R64" s="37" t="s">
        <v>34</v>
      </c>
      <c r="S64" s="37" t="s">
        <v>34</v>
      </c>
      <c r="AD64" s="27"/>
    </row>
    <row r="65" spans="1:30" x14ac:dyDescent="0.25">
      <c r="A65" s="5" t="s">
        <v>4</v>
      </c>
      <c r="B65" s="37">
        <v>2020</v>
      </c>
      <c r="C65" s="38">
        <v>7642</v>
      </c>
      <c r="D65" s="37">
        <v>133705</v>
      </c>
      <c r="E65" s="47">
        <v>5.64926491E-2</v>
      </c>
      <c r="F65" s="48">
        <v>5.0583610000000001E-2</v>
      </c>
      <c r="G65" s="48">
        <v>6.3091965999999999E-2</v>
      </c>
      <c r="H65" s="49">
        <v>0.22458185019999999</v>
      </c>
      <c r="I65" s="50">
        <v>5.7155678500000001E-2</v>
      </c>
      <c r="J65" s="48">
        <v>5.5888480400000003E-2</v>
      </c>
      <c r="K65" s="48">
        <v>5.8451608699999998E-2</v>
      </c>
      <c r="L65" s="49">
        <v>1.0708551278</v>
      </c>
      <c r="M65" s="49">
        <v>0.95884542539999995</v>
      </c>
      <c r="N65" s="49">
        <v>1.1959494975</v>
      </c>
      <c r="O65" s="49" t="s">
        <v>34</v>
      </c>
      <c r="P65" s="49" t="s">
        <v>34</v>
      </c>
      <c r="Q65" s="49" t="s">
        <v>34</v>
      </c>
      <c r="R65" s="37" t="s">
        <v>34</v>
      </c>
      <c r="S65" s="37" t="s">
        <v>34</v>
      </c>
    </row>
    <row r="66" spans="1:30" x14ac:dyDescent="0.25">
      <c r="A66" s="5" t="s">
        <v>4</v>
      </c>
      <c r="B66" s="37">
        <v>2021</v>
      </c>
      <c r="C66" s="38">
        <v>8010</v>
      </c>
      <c r="D66" s="37">
        <v>136418</v>
      </c>
      <c r="E66" s="47">
        <v>5.80907731E-2</v>
      </c>
      <c r="F66" s="48">
        <v>5.2018384500000001E-2</v>
      </c>
      <c r="G66" s="48">
        <v>6.4872024599999994E-2</v>
      </c>
      <c r="H66" s="49">
        <v>8.7182907599999998E-2</v>
      </c>
      <c r="I66" s="50">
        <v>5.8716591700000001E-2</v>
      </c>
      <c r="J66" s="48">
        <v>5.7444712199999998E-2</v>
      </c>
      <c r="K66" s="48">
        <v>6.0016631700000003E-2</v>
      </c>
      <c r="L66" s="49">
        <v>1.1011486130000001</v>
      </c>
      <c r="M66" s="49">
        <v>0.98604251379999996</v>
      </c>
      <c r="N66" s="49">
        <v>1.2296916724</v>
      </c>
      <c r="O66" s="49" t="s">
        <v>34</v>
      </c>
      <c r="P66" s="49" t="s">
        <v>34</v>
      </c>
      <c r="Q66" s="49" t="s">
        <v>34</v>
      </c>
      <c r="R66" s="37" t="s">
        <v>34</v>
      </c>
      <c r="S66" s="37" t="s">
        <v>34</v>
      </c>
    </row>
    <row r="67" spans="1:30" x14ac:dyDescent="0.25">
      <c r="A67" s="5" t="s">
        <v>4</v>
      </c>
      <c r="B67" s="37">
        <v>2022</v>
      </c>
      <c r="C67" s="38">
        <v>7947</v>
      </c>
      <c r="D67" s="37">
        <v>136629</v>
      </c>
      <c r="E67" s="47">
        <v>5.8412294500000003E-2</v>
      </c>
      <c r="F67" s="48">
        <v>5.2289968999999999E-2</v>
      </c>
      <c r="G67" s="48">
        <v>6.5251447099999998E-2</v>
      </c>
      <c r="H67" s="49">
        <v>7.1336198000000003E-2</v>
      </c>
      <c r="I67" s="50">
        <v>5.8164811300000001E-2</v>
      </c>
      <c r="J67" s="48">
        <v>5.6899954500000002E-2</v>
      </c>
      <c r="K67" s="48">
        <v>5.9457785200000002E-2</v>
      </c>
      <c r="L67" s="49">
        <v>1.107243261</v>
      </c>
      <c r="M67" s="49">
        <v>0.9911905755</v>
      </c>
      <c r="N67" s="49">
        <v>1.2368838741999999</v>
      </c>
      <c r="O67" s="49" t="s">
        <v>34</v>
      </c>
      <c r="P67" s="49" t="s">
        <v>34</v>
      </c>
      <c r="Q67" s="49" t="s">
        <v>34</v>
      </c>
      <c r="R67" s="37" t="s">
        <v>34</v>
      </c>
      <c r="S67" s="37" t="s">
        <v>34</v>
      </c>
    </row>
    <row r="68" spans="1:30" s="6" customFormat="1" ht="15.6" x14ac:dyDescent="0.3">
      <c r="A68" s="6" t="s">
        <v>3</v>
      </c>
      <c r="B68" s="41">
        <v>2003</v>
      </c>
      <c r="C68" s="42">
        <v>15143</v>
      </c>
      <c r="D68" s="41">
        <v>159773</v>
      </c>
      <c r="E68" s="43">
        <v>9.4714518799999994E-2</v>
      </c>
      <c r="F68" s="44">
        <v>8.5009688200000003E-2</v>
      </c>
      <c r="G68" s="44">
        <v>0.1055272671</v>
      </c>
      <c r="H68" s="45">
        <v>2.667983E-26</v>
      </c>
      <c r="I68" s="46">
        <v>9.4778216600000006E-2</v>
      </c>
      <c r="J68" s="44">
        <v>9.3280613700000001E-2</v>
      </c>
      <c r="K68" s="44">
        <v>9.6299863299999997E-2</v>
      </c>
      <c r="L68" s="45">
        <v>1.7953756761999999</v>
      </c>
      <c r="M68" s="45">
        <v>1.6114142614</v>
      </c>
      <c r="N68" s="45">
        <v>2.0003383959000001</v>
      </c>
      <c r="O68" s="45">
        <v>0.75049999999999994</v>
      </c>
      <c r="P68" s="45">
        <v>0.72060000000000002</v>
      </c>
      <c r="Q68" s="45">
        <v>0.78169999999999995</v>
      </c>
      <c r="R68" s="41" t="s">
        <v>33</v>
      </c>
      <c r="S68" s="41" t="s">
        <v>34</v>
      </c>
      <c r="AD68" s="26"/>
    </row>
    <row r="69" spans="1:30" x14ac:dyDescent="0.25">
      <c r="A69" s="5" t="s">
        <v>3</v>
      </c>
      <c r="B69" s="37">
        <v>2004</v>
      </c>
      <c r="C69" s="38">
        <v>14719</v>
      </c>
      <c r="D69" s="37">
        <v>159592</v>
      </c>
      <c r="E69" s="47">
        <v>9.3692248699999994E-2</v>
      </c>
      <c r="F69" s="48">
        <v>8.4079630299999999E-2</v>
      </c>
      <c r="G69" s="48">
        <v>0.1044038543</v>
      </c>
      <c r="H69" s="49">
        <v>2.4991330000000002E-25</v>
      </c>
      <c r="I69" s="50">
        <v>9.2228933799999996E-2</v>
      </c>
      <c r="J69" s="48">
        <v>9.07509393E-2</v>
      </c>
      <c r="K69" s="48">
        <v>9.3730999300000006E-2</v>
      </c>
      <c r="L69" s="49">
        <v>1.7759978781000001</v>
      </c>
      <c r="M69" s="49">
        <v>1.5937844060999999</v>
      </c>
      <c r="N69" s="49">
        <v>1.9790433705999999</v>
      </c>
      <c r="O69" s="49" t="s">
        <v>34</v>
      </c>
      <c r="P69" s="49" t="s">
        <v>34</v>
      </c>
      <c r="Q69" s="49" t="s">
        <v>34</v>
      </c>
      <c r="R69" s="37" t="s">
        <v>34</v>
      </c>
      <c r="S69" s="37" t="s">
        <v>34</v>
      </c>
      <c r="AD69" s="27"/>
    </row>
    <row r="70" spans="1:30" x14ac:dyDescent="0.25">
      <c r="A70" s="5" t="s">
        <v>3</v>
      </c>
      <c r="B70" s="37">
        <v>2005</v>
      </c>
      <c r="C70" s="38">
        <v>14720</v>
      </c>
      <c r="D70" s="37">
        <v>159166</v>
      </c>
      <c r="E70" s="47">
        <v>9.3444253899999996E-2</v>
      </c>
      <c r="F70" s="48">
        <v>8.3844510799999994E-2</v>
      </c>
      <c r="G70" s="48">
        <v>0.1041431156</v>
      </c>
      <c r="H70" s="49">
        <v>4.7960140000000001E-25</v>
      </c>
      <c r="I70" s="50">
        <v>9.2482062800000001E-2</v>
      </c>
      <c r="J70" s="48">
        <v>9.1000061699999996E-2</v>
      </c>
      <c r="K70" s="48">
        <v>9.3988199199999997E-2</v>
      </c>
      <c r="L70" s="49">
        <v>1.7712969734999999</v>
      </c>
      <c r="M70" s="49">
        <v>1.5893275630999999</v>
      </c>
      <c r="N70" s="49">
        <v>1.9741008972</v>
      </c>
      <c r="O70" s="49" t="s">
        <v>34</v>
      </c>
      <c r="P70" s="49" t="s">
        <v>34</v>
      </c>
      <c r="Q70" s="49" t="s">
        <v>34</v>
      </c>
      <c r="R70" s="37" t="s">
        <v>34</v>
      </c>
      <c r="S70" s="37" t="s">
        <v>34</v>
      </c>
      <c r="AD70" s="27"/>
    </row>
    <row r="71" spans="1:30" x14ac:dyDescent="0.25">
      <c r="A71" s="5" t="s">
        <v>3</v>
      </c>
      <c r="B71" s="37">
        <v>2006</v>
      </c>
      <c r="C71" s="38">
        <v>14876</v>
      </c>
      <c r="D71" s="37">
        <v>158800</v>
      </c>
      <c r="E71" s="47">
        <v>9.4334671199999998E-2</v>
      </c>
      <c r="F71" s="48">
        <v>8.4636690900000006E-2</v>
      </c>
      <c r="G71" s="48">
        <v>0.10514388149999999</v>
      </c>
      <c r="H71" s="49">
        <v>8.5765420000000001E-26</v>
      </c>
      <c r="I71" s="50">
        <v>9.3677581900000001E-2</v>
      </c>
      <c r="J71" s="48">
        <v>9.2184251499999995E-2</v>
      </c>
      <c r="K71" s="48">
        <v>9.5195103200000006E-2</v>
      </c>
      <c r="L71" s="49">
        <v>1.7881754167999999</v>
      </c>
      <c r="M71" s="49">
        <v>1.6043438538999999</v>
      </c>
      <c r="N71" s="49">
        <v>1.9930710697</v>
      </c>
      <c r="O71" s="49" t="s">
        <v>34</v>
      </c>
      <c r="P71" s="49" t="s">
        <v>34</v>
      </c>
      <c r="Q71" s="49" t="s">
        <v>34</v>
      </c>
      <c r="R71" s="37" t="s">
        <v>34</v>
      </c>
      <c r="S71" s="37" t="s">
        <v>34</v>
      </c>
      <c r="AD71" s="27"/>
    </row>
    <row r="72" spans="1:30" x14ac:dyDescent="0.25">
      <c r="A72" s="5" t="s">
        <v>3</v>
      </c>
      <c r="B72" s="37">
        <v>2007</v>
      </c>
      <c r="C72" s="38">
        <v>14829</v>
      </c>
      <c r="D72" s="37">
        <v>159966</v>
      </c>
      <c r="E72" s="47">
        <v>9.0135088700000005E-2</v>
      </c>
      <c r="F72" s="48">
        <v>8.0878911600000006E-2</v>
      </c>
      <c r="G72" s="48">
        <v>0.1004505879</v>
      </c>
      <c r="H72" s="49">
        <v>3.3573369999999998E-22</v>
      </c>
      <c r="I72" s="50">
        <v>9.2700949000000005E-2</v>
      </c>
      <c r="J72" s="48">
        <v>9.1220866100000006E-2</v>
      </c>
      <c r="K72" s="48">
        <v>9.4205046599999995E-2</v>
      </c>
      <c r="L72" s="49">
        <v>1.7085695821</v>
      </c>
      <c r="M72" s="49">
        <v>1.5331126882999999</v>
      </c>
      <c r="N72" s="49">
        <v>1.9041066187</v>
      </c>
      <c r="O72" s="49" t="s">
        <v>34</v>
      </c>
      <c r="P72" s="49" t="s">
        <v>34</v>
      </c>
      <c r="Q72" s="49" t="s">
        <v>34</v>
      </c>
      <c r="R72" s="37" t="s">
        <v>34</v>
      </c>
      <c r="S72" s="37" t="s">
        <v>34</v>
      </c>
      <c r="AD72" s="27"/>
    </row>
    <row r="73" spans="1:30" x14ac:dyDescent="0.25">
      <c r="A73" s="5" t="s">
        <v>3</v>
      </c>
      <c r="B73" s="37">
        <v>2008</v>
      </c>
      <c r="C73" s="38">
        <v>14524</v>
      </c>
      <c r="D73" s="37">
        <v>160247</v>
      </c>
      <c r="E73" s="47">
        <v>9.0831719800000002E-2</v>
      </c>
      <c r="F73" s="48">
        <v>8.1491681600000004E-2</v>
      </c>
      <c r="G73" s="48">
        <v>0.10124225150000001</v>
      </c>
      <c r="H73" s="49">
        <v>9.743699E-23</v>
      </c>
      <c r="I73" s="50">
        <v>9.06350821E-2</v>
      </c>
      <c r="J73" s="48">
        <v>8.9172990499999993E-2</v>
      </c>
      <c r="K73" s="48">
        <v>9.2121146400000006E-2</v>
      </c>
      <c r="L73" s="49">
        <v>1.7217746809000001</v>
      </c>
      <c r="M73" s="49">
        <v>1.544728146</v>
      </c>
      <c r="N73" s="49">
        <v>1.91911312</v>
      </c>
      <c r="O73" s="49" t="s">
        <v>34</v>
      </c>
      <c r="P73" s="49" t="s">
        <v>34</v>
      </c>
      <c r="Q73" s="49" t="s">
        <v>34</v>
      </c>
      <c r="R73" s="37" t="s">
        <v>34</v>
      </c>
      <c r="S73" s="37" t="s">
        <v>34</v>
      </c>
      <c r="AD73" s="27"/>
    </row>
    <row r="74" spans="1:30" x14ac:dyDescent="0.25">
      <c r="A74" s="5" t="s">
        <v>3</v>
      </c>
      <c r="B74" s="37">
        <v>2009</v>
      </c>
      <c r="C74" s="38">
        <v>14773</v>
      </c>
      <c r="D74" s="37">
        <v>161893</v>
      </c>
      <c r="E74" s="47">
        <v>9.0429723399999995E-2</v>
      </c>
      <c r="F74" s="48">
        <v>8.1146195000000004E-2</v>
      </c>
      <c r="G74" s="48">
        <v>0.10077533349999999</v>
      </c>
      <c r="H74" s="49">
        <v>1.8216969999999999E-22</v>
      </c>
      <c r="I74" s="50">
        <v>9.1251629200000003E-2</v>
      </c>
      <c r="J74" s="48">
        <v>8.9791949800000007E-2</v>
      </c>
      <c r="K74" s="48">
        <v>9.2735037399999998E-2</v>
      </c>
      <c r="L74" s="49">
        <v>1.7141545752</v>
      </c>
      <c r="M74" s="49">
        <v>1.538179221</v>
      </c>
      <c r="N74" s="49">
        <v>1.9102623852</v>
      </c>
      <c r="O74" s="49" t="s">
        <v>34</v>
      </c>
      <c r="P74" s="49" t="s">
        <v>34</v>
      </c>
      <c r="Q74" s="49" t="s">
        <v>34</v>
      </c>
      <c r="R74" s="37" t="s">
        <v>34</v>
      </c>
      <c r="S74" s="37" t="s">
        <v>34</v>
      </c>
      <c r="AD74" s="27"/>
    </row>
    <row r="75" spans="1:30" x14ac:dyDescent="0.25">
      <c r="A75" s="5" t="s">
        <v>3</v>
      </c>
      <c r="B75" s="37">
        <v>2010</v>
      </c>
      <c r="C75" s="38">
        <v>14546</v>
      </c>
      <c r="D75" s="37">
        <v>163474</v>
      </c>
      <c r="E75" s="47">
        <v>8.7853648600000001E-2</v>
      </c>
      <c r="F75" s="48">
        <v>7.8840811900000002E-2</v>
      </c>
      <c r="G75" s="48">
        <v>9.7896804899999995E-2</v>
      </c>
      <c r="H75" s="49">
        <v>2.580929E-20</v>
      </c>
      <c r="I75" s="50">
        <v>8.8980510700000001E-2</v>
      </c>
      <c r="J75" s="48">
        <v>8.7546187100000006E-2</v>
      </c>
      <c r="K75" s="48">
        <v>9.0438333699999998E-2</v>
      </c>
      <c r="L75" s="49">
        <v>1.6653233932</v>
      </c>
      <c r="M75" s="49">
        <v>1.4944791759</v>
      </c>
      <c r="N75" s="49">
        <v>1.8556979907</v>
      </c>
      <c r="O75" s="49" t="s">
        <v>34</v>
      </c>
      <c r="P75" s="49" t="s">
        <v>34</v>
      </c>
      <c r="Q75" s="49" t="s">
        <v>34</v>
      </c>
      <c r="R75" s="37" t="s">
        <v>34</v>
      </c>
      <c r="S75" s="37" t="s">
        <v>34</v>
      </c>
      <c r="AD75" s="27"/>
    </row>
    <row r="76" spans="1:30" x14ac:dyDescent="0.25">
      <c r="A76" s="5" t="s">
        <v>3</v>
      </c>
      <c r="B76" s="37">
        <v>2011</v>
      </c>
      <c r="C76" s="38">
        <v>14670</v>
      </c>
      <c r="D76" s="37">
        <v>164706</v>
      </c>
      <c r="E76" s="47">
        <v>8.7180504399999997E-2</v>
      </c>
      <c r="F76" s="48">
        <v>7.8232308E-2</v>
      </c>
      <c r="G76" s="48">
        <v>9.71521937E-2</v>
      </c>
      <c r="H76" s="49">
        <v>9.8074719999999997E-20</v>
      </c>
      <c r="I76" s="50">
        <v>8.9067793500000006E-2</v>
      </c>
      <c r="J76" s="48">
        <v>8.7638094599999994E-2</v>
      </c>
      <c r="K76" s="48">
        <v>9.0520816099999998E-2</v>
      </c>
      <c r="L76" s="49">
        <v>1.6525635029000001</v>
      </c>
      <c r="M76" s="49">
        <v>1.4829445865999999</v>
      </c>
      <c r="N76" s="49">
        <v>1.8415833983000001</v>
      </c>
      <c r="O76" s="49" t="s">
        <v>34</v>
      </c>
      <c r="P76" s="49" t="s">
        <v>34</v>
      </c>
      <c r="Q76" s="49" t="s">
        <v>34</v>
      </c>
      <c r="R76" s="37" t="s">
        <v>34</v>
      </c>
      <c r="S76" s="37" t="s">
        <v>34</v>
      </c>
      <c r="AD76" s="27"/>
    </row>
    <row r="77" spans="1:30" x14ac:dyDescent="0.25">
      <c r="A77" s="5" t="s">
        <v>3</v>
      </c>
      <c r="B77" s="37">
        <v>2012</v>
      </c>
      <c r="C77" s="38">
        <v>13897</v>
      </c>
      <c r="D77" s="37">
        <v>166366</v>
      </c>
      <c r="E77" s="47">
        <v>8.1382007199999995E-2</v>
      </c>
      <c r="F77" s="48">
        <v>7.3028898999999994E-2</v>
      </c>
      <c r="G77" s="48">
        <v>9.0690551100000003E-2</v>
      </c>
      <c r="H77" s="49">
        <v>4.3163890000000001E-15</v>
      </c>
      <c r="I77" s="50">
        <v>8.3532693000000005E-2</v>
      </c>
      <c r="J77" s="48">
        <v>8.2155360600000005E-2</v>
      </c>
      <c r="K77" s="48">
        <v>8.49331163E-2</v>
      </c>
      <c r="L77" s="49">
        <v>1.5426491953999999</v>
      </c>
      <c r="M77" s="49">
        <v>1.3843105632999999</v>
      </c>
      <c r="N77" s="49">
        <v>1.7190987364000001</v>
      </c>
      <c r="O77" s="49" t="s">
        <v>34</v>
      </c>
      <c r="P77" s="49" t="s">
        <v>34</v>
      </c>
      <c r="Q77" s="49" t="s">
        <v>34</v>
      </c>
      <c r="R77" s="37" t="s">
        <v>34</v>
      </c>
      <c r="S77" s="37" t="s">
        <v>34</v>
      </c>
      <c r="AD77" s="27"/>
    </row>
    <row r="78" spans="1:30" x14ac:dyDescent="0.25">
      <c r="A78" s="5" t="s">
        <v>3</v>
      </c>
      <c r="B78" s="37">
        <v>2013</v>
      </c>
      <c r="C78" s="38">
        <v>13716</v>
      </c>
      <c r="D78" s="37">
        <v>167798</v>
      </c>
      <c r="E78" s="47">
        <v>7.9282858100000006E-2</v>
      </c>
      <c r="F78" s="48">
        <v>7.1140976199999997E-2</v>
      </c>
      <c r="G78" s="48">
        <v>8.83565553E-2</v>
      </c>
      <c r="H78" s="49">
        <v>1.7268789999999999E-13</v>
      </c>
      <c r="I78" s="50">
        <v>8.1741141099999998E-2</v>
      </c>
      <c r="J78" s="48">
        <v>8.0384558999999994E-2</v>
      </c>
      <c r="K78" s="48">
        <v>8.3120617100000002E-2</v>
      </c>
      <c r="L78" s="49">
        <v>1.5028584513000001</v>
      </c>
      <c r="M78" s="49">
        <v>1.3485237517999999</v>
      </c>
      <c r="N78" s="49">
        <v>1.6748563173</v>
      </c>
      <c r="O78" s="49" t="s">
        <v>34</v>
      </c>
      <c r="P78" s="49" t="s">
        <v>34</v>
      </c>
      <c r="Q78" s="49" t="s">
        <v>34</v>
      </c>
      <c r="R78" s="37" t="s">
        <v>34</v>
      </c>
      <c r="S78" s="37" t="s">
        <v>34</v>
      </c>
      <c r="AD78" s="27"/>
    </row>
    <row r="79" spans="1:30" x14ac:dyDescent="0.25">
      <c r="A79" s="5" t="s">
        <v>3</v>
      </c>
      <c r="B79" s="37">
        <v>2014</v>
      </c>
      <c r="C79" s="38">
        <v>14020</v>
      </c>
      <c r="D79" s="37">
        <v>168110</v>
      </c>
      <c r="E79" s="47">
        <v>8.1371406100000002E-2</v>
      </c>
      <c r="F79" s="48">
        <v>7.3016336299999998E-2</v>
      </c>
      <c r="G79" s="48">
        <v>9.0682524799999997E-2</v>
      </c>
      <c r="H79" s="49">
        <v>4.5054480000000002E-15</v>
      </c>
      <c r="I79" s="50">
        <v>8.3397775300000004E-2</v>
      </c>
      <c r="J79" s="48">
        <v>8.2028662899999993E-2</v>
      </c>
      <c r="K79" s="48">
        <v>8.4789739000000003E-2</v>
      </c>
      <c r="L79" s="49">
        <v>1.5424482443</v>
      </c>
      <c r="M79" s="49">
        <v>1.3840724298</v>
      </c>
      <c r="N79" s="49">
        <v>1.7189465919</v>
      </c>
      <c r="O79" s="49" t="s">
        <v>34</v>
      </c>
      <c r="P79" s="49" t="s">
        <v>34</v>
      </c>
      <c r="Q79" s="49" t="s">
        <v>34</v>
      </c>
      <c r="R79" s="37" t="s">
        <v>34</v>
      </c>
      <c r="S79" s="37" t="s">
        <v>34</v>
      </c>
      <c r="AD79" s="27"/>
    </row>
    <row r="80" spans="1:30" x14ac:dyDescent="0.25">
      <c r="A80" s="5" t="s">
        <v>3</v>
      </c>
      <c r="B80" s="37">
        <v>2015</v>
      </c>
      <c r="C80" s="38">
        <v>13545</v>
      </c>
      <c r="D80" s="37">
        <v>169098</v>
      </c>
      <c r="E80" s="47">
        <v>7.7158476500000003E-2</v>
      </c>
      <c r="F80" s="48">
        <v>6.9233220100000006E-2</v>
      </c>
      <c r="G80" s="48">
        <v>8.5990951800000007E-2</v>
      </c>
      <c r="H80" s="49">
        <v>6.1677830000000003E-12</v>
      </c>
      <c r="I80" s="50">
        <v>8.0101479599999997E-2</v>
      </c>
      <c r="J80" s="48">
        <v>7.8763814599999996E-2</v>
      </c>
      <c r="K80" s="48">
        <v>8.1461862499999996E-2</v>
      </c>
      <c r="L80" s="49">
        <v>1.4625894076999999</v>
      </c>
      <c r="M80" s="49">
        <v>1.3123609877</v>
      </c>
      <c r="N80" s="49">
        <v>1.6300147563</v>
      </c>
      <c r="O80" s="49" t="s">
        <v>34</v>
      </c>
      <c r="P80" s="49" t="s">
        <v>34</v>
      </c>
      <c r="Q80" s="49" t="s">
        <v>34</v>
      </c>
      <c r="R80" s="37" t="s">
        <v>34</v>
      </c>
      <c r="S80" s="37" t="s">
        <v>34</v>
      </c>
      <c r="AD80" s="27"/>
    </row>
    <row r="81" spans="1:30" x14ac:dyDescent="0.25">
      <c r="A81" s="5" t="s">
        <v>3</v>
      </c>
      <c r="B81" s="37">
        <v>2016</v>
      </c>
      <c r="C81" s="38">
        <v>13500</v>
      </c>
      <c r="D81" s="37">
        <v>170521</v>
      </c>
      <c r="E81" s="47">
        <v>7.6575997100000001E-2</v>
      </c>
      <c r="F81" s="48">
        <v>6.8716285700000004E-2</v>
      </c>
      <c r="G81" s="48">
        <v>8.5334695700000004E-2</v>
      </c>
      <c r="H81" s="49">
        <v>1.5423460000000001E-11</v>
      </c>
      <c r="I81" s="50">
        <v>7.9169134599999996E-2</v>
      </c>
      <c r="J81" s="48">
        <v>7.7844856300000001E-2</v>
      </c>
      <c r="K81" s="48">
        <v>8.0515941199999996E-2</v>
      </c>
      <c r="L81" s="49">
        <v>1.4515481290000001</v>
      </c>
      <c r="M81" s="49">
        <v>1.3025621574999999</v>
      </c>
      <c r="N81" s="49">
        <v>1.6175749916</v>
      </c>
      <c r="O81" s="49" t="s">
        <v>34</v>
      </c>
      <c r="P81" s="49" t="s">
        <v>34</v>
      </c>
      <c r="Q81" s="49" t="s">
        <v>34</v>
      </c>
      <c r="R81" s="37" t="s">
        <v>34</v>
      </c>
      <c r="S81" s="37" t="s">
        <v>34</v>
      </c>
      <c r="AD81" s="27"/>
    </row>
    <row r="82" spans="1:30" x14ac:dyDescent="0.25">
      <c r="A82" s="5" t="s">
        <v>3</v>
      </c>
      <c r="B82" s="37">
        <v>2017</v>
      </c>
      <c r="C82" s="38">
        <v>13355</v>
      </c>
      <c r="D82" s="37">
        <v>171224</v>
      </c>
      <c r="E82" s="47">
        <v>7.6621472600000004E-2</v>
      </c>
      <c r="F82" s="48">
        <v>6.8745567699999996E-2</v>
      </c>
      <c r="G82" s="48">
        <v>8.5399688400000007E-2</v>
      </c>
      <c r="H82" s="49">
        <v>1.5391159999999999E-11</v>
      </c>
      <c r="I82" s="50">
        <v>7.7997243399999999E-2</v>
      </c>
      <c r="J82" s="48">
        <v>7.6685563700000001E-2</v>
      </c>
      <c r="K82" s="48">
        <v>7.9331358899999996E-2</v>
      </c>
      <c r="L82" s="49">
        <v>1.4524101465000001</v>
      </c>
      <c r="M82" s="49">
        <v>1.303117216</v>
      </c>
      <c r="N82" s="49">
        <v>1.6188069711999999</v>
      </c>
      <c r="O82" s="49" t="s">
        <v>34</v>
      </c>
      <c r="P82" s="49" t="s">
        <v>34</v>
      </c>
      <c r="Q82" s="49" t="s">
        <v>34</v>
      </c>
      <c r="R82" s="37" t="s">
        <v>34</v>
      </c>
      <c r="S82" s="37" t="s">
        <v>34</v>
      </c>
      <c r="AD82" s="27"/>
    </row>
    <row r="83" spans="1:30" x14ac:dyDescent="0.25">
      <c r="A83" s="5" t="s">
        <v>3</v>
      </c>
      <c r="B83" s="37">
        <v>2018</v>
      </c>
      <c r="C83" s="38">
        <v>13248</v>
      </c>
      <c r="D83" s="37">
        <v>171268</v>
      </c>
      <c r="E83" s="47">
        <v>7.4085098000000002E-2</v>
      </c>
      <c r="F83" s="48">
        <v>6.6480531900000001E-2</v>
      </c>
      <c r="G83" s="48">
        <v>8.2559534099999998E-2</v>
      </c>
      <c r="H83" s="49">
        <v>7.9999250000000002E-10</v>
      </c>
      <c r="I83" s="50">
        <v>7.7352453500000001E-2</v>
      </c>
      <c r="J83" s="48">
        <v>7.6046419099999998E-2</v>
      </c>
      <c r="K83" s="48">
        <v>7.8680917899999994E-2</v>
      </c>
      <c r="L83" s="49">
        <v>1.404331507</v>
      </c>
      <c r="M83" s="49">
        <v>1.2601819815999999</v>
      </c>
      <c r="N83" s="49">
        <v>1.5649699886999999</v>
      </c>
      <c r="O83" s="49" t="s">
        <v>34</v>
      </c>
      <c r="P83" s="49" t="s">
        <v>34</v>
      </c>
      <c r="Q83" s="49" t="s">
        <v>34</v>
      </c>
      <c r="R83" s="37" t="s">
        <v>34</v>
      </c>
      <c r="S83" s="37" t="s">
        <v>34</v>
      </c>
      <c r="AD83" s="27"/>
    </row>
    <row r="84" spans="1:30" x14ac:dyDescent="0.25">
      <c r="A84" s="5" t="s">
        <v>3</v>
      </c>
      <c r="B84" s="37">
        <v>2019</v>
      </c>
      <c r="C84" s="38">
        <v>13287</v>
      </c>
      <c r="D84" s="37">
        <v>172085</v>
      </c>
      <c r="E84" s="47">
        <v>7.4429711100000004E-2</v>
      </c>
      <c r="F84" s="48">
        <v>6.6797815799999993E-2</v>
      </c>
      <c r="G84" s="48">
        <v>8.2933578399999999E-2</v>
      </c>
      <c r="H84" s="49">
        <v>4.493427E-10</v>
      </c>
      <c r="I84" s="50">
        <v>7.7211843000000002E-2</v>
      </c>
      <c r="J84" s="48">
        <v>7.5910081099999999E-2</v>
      </c>
      <c r="K84" s="48">
        <v>7.8535928399999996E-2</v>
      </c>
      <c r="L84" s="49">
        <v>1.4108638733000001</v>
      </c>
      <c r="M84" s="49">
        <v>1.2661963045</v>
      </c>
      <c r="N84" s="49">
        <v>1.5720602422000001</v>
      </c>
      <c r="O84" s="49" t="s">
        <v>34</v>
      </c>
      <c r="P84" s="49" t="s">
        <v>34</v>
      </c>
      <c r="Q84" s="49" t="s">
        <v>34</v>
      </c>
      <c r="R84" s="37" t="s">
        <v>34</v>
      </c>
      <c r="S84" s="37" t="s">
        <v>34</v>
      </c>
      <c r="AD84" s="27"/>
    </row>
    <row r="85" spans="1:30" x14ac:dyDescent="0.25">
      <c r="A85" s="5" t="s">
        <v>3</v>
      </c>
      <c r="B85" s="37">
        <v>2020</v>
      </c>
      <c r="C85" s="38">
        <v>11558</v>
      </c>
      <c r="D85" s="37">
        <v>172687</v>
      </c>
      <c r="E85" s="47">
        <v>6.3699223099999994E-2</v>
      </c>
      <c r="F85" s="48">
        <v>5.7138855600000003E-2</v>
      </c>
      <c r="G85" s="48">
        <v>7.1012815600000001E-2</v>
      </c>
      <c r="H85" s="49">
        <v>6.749487E-4</v>
      </c>
      <c r="I85" s="50">
        <v>6.6930342200000006E-2</v>
      </c>
      <c r="J85" s="48">
        <v>6.5721201000000007E-2</v>
      </c>
      <c r="K85" s="48">
        <v>6.8161729200000007E-2</v>
      </c>
      <c r="L85" s="49">
        <v>1.2074604521000001</v>
      </c>
      <c r="M85" s="49">
        <v>1.0831043948000001</v>
      </c>
      <c r="N85" s="49">
        <v>1.3460943842999999</v>
      </c>
      <c r="O85" s="49" t="s">
        <v>34</v>
      </c>
      <c r="P85" s="49" t="s">
        <v>34</v>
      </c>
      <c r="Q85" s="49" t="s">
        <v>34</v>
      </c>
      <c r="R85" s="37" t="s">
        <v>34</v>
      </c>
      <c r="S85" s="37" t="s">
        <v>34</v>
      </c>
      <c r="AD85" s="27"/>
    </row>
    <row r="86" spans="1:30" x14ac:dyDescent="0.25">
      <c r="A86" s="5" t="s">
        <v>3</v>
      </c>
      <c r="B86" s="37">
        <v>2021</v>
      </c>
      <c r="C86" s="38">
        <v>11841</v>
      </c>
      <c r="D86" s="37">
        <v>175532</v>
      </c>
      <c r="E86" s="47">
        <v>6.3482710100000006E-2</v>
      </c>
      <c r="F86" s="48">
        <v>5.6961669299999997E-2</v>
      </c>
      <c r="G86" s="48">
        <v>7.0750287499999995E-2</v>
      </c>
      <c r="H86" s="49">
        <v>8.1582870000000002E-4</v>
      </c>
      <c r="I86" s="50">
        <v>6.7457785500000006E-2</v>
      </c>
      <c r="J86" s="48">
        <v>6.6253635300000002E-2</v>
      </c>
      <c r="K86" s="48">
        <v>6.8683820899999998E-2</v>
      </c>
      <c r="L86" s="49">
        <v>1.2033563072</v>
      </c>
      <c r="M86" s="49">
        <v>1.0797457123</v>
      </c>
      <c r="N86" s="49">
        <v>1.3411179924000001</v>
      </c>
      <c r="O86" s="49" t="s">
        <v>34</v>
      </c>
      <c r="P86" s="49" t="s">
        <v>34</v>
      </c>
      <c r="Q86" s="49" t="s">
        <v>34</v>
      </c>
      <c r="R86" s="37" t="s">
        <v>34</v>
      </c>
      <c r="S86" s="37" t="s">
        <v>34</v>
      </c>
      <c r="AD86" s="27"/>
    </row>
    <row r="87" spans="1:30" x14ac:dyDescent="0.25">
      <c r="A87" s="5" t="s">
        <v>3</v>
      </c>
      <c r="B87" s="37">
        <v>2022</v>
      </c>
      <c r="C87" s="38">
        <v>11859</v>
      </c>
      <c r="D87" s="37">
        <v>176526</v>
      </c>
      <c r="E87" s="47">
        <v>6.3750279899999998E-2</v>
      </c>
      <c r="F87" s="48">
        <v>5.7199563000000002E-2</v>
      </c>
      <c r="G87" s="48">
        <v>7.1051210399999995E-2</v>
      </c>
      <c r="H87" s="49">
        <v>6.2113399999999997E-4</v>
      </c>
      <c r="I87" s="50">
        <v>6.7179905499999998E-2</v>
      </c>
      <c r="J87" s="48">
        <v>6.5981617800000003E-2</v>
      </c>
      <c r="K87" s="48">
        <v>6.8399955200000001E-2</v>
      </c>
      <c r="L87" s="49">
        <v>1.2084282674</v>
      </c>
      <c r="M87" s="49">
        <v>1.0842551417999999</v>
      </c>
      <c r="N87" s="49">
        <v>1.3468221834</v>
      </c>
      <c r="O87" s="49" t="s">
        <v>34</v>
      </c>
      <c r="P87" s="49" t="s">
        <v>34</v>
      </c>
      <c r="Q87" s="49" t="s">
        <v>34</v>
      </c>
      <c r="R87" s="37" t="s">
        <v>34</v>
      </c>
      <c r="S87" s="37" t="s">
        <v>34</v>
      </c>
      <c r="AD87" s="27"/>
    </row>
    <row r="88" spans="1:30" s="6" customFormat="1" ht="15.6" x14ac:dyDescent="0.3">
      <c r="A88" s="6" t="s">
        <v>5</v>
      </c>
      <c r="B88" s="41">
        <v>2003</v>
      </c>
      <c r="C88" s="42">
        <v>6357</v>
      </c>
      <c r="D88" s="41">
        <v>70154</v>
      </c>
      <c r="E88" s="43">
        <v>0.117604947</v>
      </c>
      <c r="F88" s="44">
        <v>0.105131303</v>
      </c>
      <c r="G88" s="44">
        <v>0.13155856690000001</v>
      </c>
      <c r="H88" s="45">
        <v>1.28051E-44</v>
      </c>
      <c r="I88" s="46">
        <v>9.06149329E-2</v>
      </c>
      <c r="J88" s="44">
        <v>8.8414567900000005E-2</v>
      </c>
      <c r="K88" s="44">
        <v>9.28700581E-2</v>
      </c>
      <c r="L88" s="45">
        <v>2.2292787206</v>
      </c>
      <c r="M88" s="45">
        <v>1.992832637</v>
      </c>
      <c r="N88" s="45">
        <v>2.4937787157</v>
      </c>
      <c r="O88" s="45">
        <v>0.79300000000000004</v>
      </c>
      <c r="P88" s="45">
        <v>0.75939999999999996</v>
      </c>
      <c r="Q88" s="45">
        <v>0.82809999999999995</v>
      </c>
      <c r="R88" s="41" t="s">
        <v>33</v>
      </c>
      <c r="S88" s="41" t="s">
        <v>34</v>
      </c>
      <c r="AD88" s="26"/>
    </row>
    <row r="89" spans="1:30" x14ac:dyDescent="0.25">
      <c r="A89" s="5" t="s">
        <v>5</v>
      </c>
      <c r="B89" s="37">
        <v>2004</v>
      </c>
      <c r="C89" s="38">
        <v>6306</v>
      </c>
      <c r="D89" s="37">
        <v>70266</v>
      </c>
      <c r="E89" s="47">
        <v>0.1178698946</v>
      </c>
      <c r="F89" s="48">
        <v>0.10534801639999999</v>
      </c>
      <c r="G89" s="48">
        <v>0.13188014849999999</v>
      </c>
      <c r="H89" s="49">
        <v>1.0303069999999999E-44</v>
      </c>
      <c r="I89" s="50">
        <v>8.9744684500000005E-2</v>
      </c>
      <c r="J89" s="48">
        <v>8.75567649E-2</v>
      </c>
      <c r="K89" s="48">
        <v>9.1987277100000001E-2</v>
      </c>
      <c r="L89" s="49">
        <v>2.2343009749</v>
      </c>
      <c r="M89" s="49">
        <v>1.9969405806</v>
      </c>
      <c r="N89" s="49">
        <v>2.4998745053999998</v>
      </c>
      <c r="O89" s="49" t="s">
        <v>34</v>
      </c>
      <c r="P89" s="49" t="s">
        <v>34</v>
      </c>
      <c r="Q89" s="49" t="s">
        <v>34</v>
      </c>
      <c r="R89" s="37" t="s">
        <v>34</v>
      </c>
      <c r="S89" s="37" t="s">
        <v>34</v>
      </c>
      <c r="AD89" s="27"/>
    </row>
    <row r="90" spans="1:30" x14ac:dyDescent="0.25">
      <c r="A90" s="5" t="s">
        <v>5</v>
      </c>
      <c r="B90" s="37">
        <v>2005</v>
      </c>
      <c r="C90" s="38">
        <v>6506</v>
      </c>
      <c r="D90" s="37">
        <v>70261</v>
      </c>
      <c r="E90" s="47">
        <v>0.12039548930000001</v>
      </c>
      <c r="F90" s="48">
        <v>0.10761525600000001</v>
      </c>
      <c r="G90" s="48">
        <v>0.1346934847</v>
      </c>
      <c r="H90" s="49">
        <v>4.398012E-47</v>
      </c>
      <c r="I90" s="50">
        <v>9.2597600399999994E-2</v>
      </c>
      <c r="J90" s="48">
        <v>9.0374674500000002E-2</v>
      </c>
      <c r="K90" s="48">
        <v>9.48752031E-2</v>
      </c>
      <c r="L90" s="49">
        <v>2.2821752751000002</v>
      </c>
      <c r="M90" s="49">
        <v>2.0399175912</v>
      </c>
      <c r="N90" s="49">
        <v>2.5532031336999998</v>
      </c>
      <c r="O90" s="49" t="s">
        <v>34</v>
      </c>
      <c r="P90" s="49" t="s">
        <v>34</v>
      </c>
      <c r="Q90" s="49" t="s">
        <v>34</v>
      </c>
      <c r="R90" s="37" t="s">
        <v>34</v>
      </c>
      <c r="S90" s="37" t="s">
        <v>34</v>
      </c>
      <c r="AD90" s="27"/>
    </row>
    <row r="91" spans="1:30" x14ac:dyDescent="0.25">
      <c r="A91" s="5" t="s">
        <v>5</v>
      </c>
      <c r="B91" s="37">
        <v>2006</v>
      </c>
      <c r="C91" s="38">
        <v>6664</v>
      </c>
      <c r="D91" s="37">
        <v>70440</v>
      </c>
      <c r="E91" s="47">
        <v>0.1220336697</v>
      </c>
      <c r="F91" s="48">
        <v>0.1090965581</v>
      </c>
      <c r="G91" s="48">
        <v>0.13650491640000001</v>
      </c>
      <c r="H91" s="49">
        <v>1.03858E-48</v>
      </c>
      <c r="I91" s="50">
        <v>9.4605337900000003E-2</v>
      </c>
      <c r="J91" s="48">
        <v>9.2360974900000004E-2</v>
      </c>
      <c r="K91" s="48">
        <v>9.6904238700000006E-2</v>
      </c>
      <c r="L91" s="49">
        <v>2.3132280564999999</v>
      </c>
      <c r="M91" s="49">
        <v>2.0679966405000001</v>
      </c>
      <c r="N91" s="49">
        <v>2.5875400067999998</v>
      </c>
      <c r="O91" s="49" t="s">
        <v>34</v>
      </c>
      <c r="P91" s="49" t="s">
        <v>34</v>
      </c>
      <c r="Q91" s="49" t="s">
        <v>34</v>
      </c>
      <c r="R91" s="37" t="s">
        <v>34</v>
      </c>
      <c r="S91" s="37" t="s">
        <v>34</v>
      </c>
      <c r="AD91" s="27"/>
    </row>
    <row r="92" spans="1:30" x14ac:dyDescent="0.25">
      <c r="A92" s="5" t="s">
        <v>5</v>
      </c>
      <c r="B92" s="37">
        <v>2007</v>
      </c>
      <c r="C92" s="38">
        <v>6674</v>
      </c>
      <c r="D92" s="37">
        <v>71120</v>
      </c>
      <c r="E92" s="47">
        <v>0.120697495</v>
      </c>
      <c r="F92" s="48">
        <v>0.10790810720000001</v>
      </c>
      <c r="G92" s="48">
        <v>0.13500269500000001</v>
      </c>
      <c r="H92" s="49">
        <v>1.5657449999999999E-47</v>
      </c>
      <c r="I92" s="50">
        <v>9.3841394800000005E-2</v>
      </c>
      <c r="J92" s="48">
        <v>9.1616803699999999E-2</v>
      </c>
      <c r="K92" s="48">
        <v>9.6120002299999993E-2</v>
      </c>
      <c r="L92" s="49">
        <v>2.2878999902000001</v>
      </c>
      <c r="M92" s="49">
        <v>2.0454687773</v>
      </c>
      <c r="N92" s="49">
        <v>2.5590644174000001</v>
      </c>
      <c r="O92" s="49" t="s">
        <v>34</v>
      </c>
      <c r="P92" s="49" t="s">
        <v>34</v>
      </c>
      <c r="Q92" s="49" t="s">
        <v>34</v>
      </c>
      <c r="R92" s="37" t="s">
        <v>34</v>
      </c>
      <c r="S92" s="37" t="s">
        <v>34</v>
      </c>
      <c r="AD92" s="27"/>
    </row>
    <row r="93" spans="1:30" x14ac:dyDescent="0.25">
      <c r="A93" s="5" t="s">
        <v>5</v>
      </c>
      <c r="B93" s="37">
        <v>2008</v>
      </c>
      <c r="C93" s="38">
        <v>6515</v>
      </c>
      <c r="D93" s="37">
        <v>71485</v>
      </c>
      <c r="E93" s="47">
        <v>0.1149103098</v>
      </c>
      <c r="F93" s="48">
        <v>0.10273886040000001</v>
      </c>
      <c r="G93" s="48">
        <v>0.12852370809999999</v>
      </c>
      <c r="H93" s="49">
        <v>2.7233149999999999E-42</v>
      </c>
      <c r="I93" s="50">
        <v>9.1138000999999996E-2</v>
      </c>
      <c r="J93" s="48">
        <v>8.8951608099999996E-2</v>
      </c>
      <c r="K93" s="48">
        <v>9.3378134500000001E-2</v>
      </c>
      <c r="L93" s="49">
        <v>2.1782001092000001</v>
      </c>
      <c r="M93" s="49">
        <v>1.9474823214999999</v>
      </c>
      <c r="N93" s="49">
        <v>2.4362509806000001</v>
      </c>
      <c r="O93" s="49" t="s">
        <v>34</v>
      </c>
      <c r="P93" s="49" t="s">
        <v>34</v>
      </c>
      <c r="Q93" s="49" t="s">
        <v>34</v>
      </c>
      <c r="R93" s="37" t="s">
        <v>34</v>
      </c>
      <c r="S93" s="37" t="s">
        <v>34</v>
      </c>
      <c r="AD93" s="27"/>
    </row>
    <row r="94" spans="1:30" x14ac:dyDescent="0.25">
      <c r="A94" s="5" t="s">
        <v>5</v>
      </c>
      <c r="B94" s="37">
        <v>2009</v>
      </c>
      <c r="C94" s="38">
        <v>6667</v>
      </c>
      <c r="D94" s="37">
        <v>72493</v>
      </c>
      <c r="E94" s="47">
        <v>0.11442392479999999</v>
      </c>
      <c r="F94" s="48">
        <v>0.1023124616</v>
      </c>
      <c r="G94" s="48">
        <v>0.12796910919999999</v>
      </c>
      <c r="H94" s="49">
        <v>6.5519430000000001E-42</v>
      </c>
      <c r="I94" s="50">
        <v>9.1967500300000005E-2</v>
      </c>
      <c r="J94" s="48">
        <v>8.9786200900000002E-2</v>
      </c>
      <c r="K94" s="48">
        <v>9.4201793000000006E-2</v>
      </c>
      <c r="L94" s="49">
        <v>2.1689803632000002</v>
      </c>
      <c r="M94" s="49">
        <v>1.9393996532</v>
      </c>
      <c r="N94" s="49">
        <v>2.4257381960000002</v>
      </c>
      <c r="O94" s="49" t="s">
        <v>34</v>
      </c>
      <c r="P94" s="49" t="s">
        <v>34</v>
      </c>
      <c r="Q94" s="49" t="s">
        <v>34</v>
      </c>
      <c r="R94" s="37" t="s">
        <v>34</v>
      </c>
      <c r="S94" s="37" t="s">
        <v>34</v>
      </c>
      <c r="AD94" s="27"/>
    </row>
    <row r="95" spans="1:30" x14ac:dyDescent="0.25">
      <c r="A95" s="5" t="s">
        <v>5</v>
      </c>
      <c r="B95" s="37">
        <v>2010</v>
      </c>
      <c r="C95" s="38">
        <v>6454</v>
      </c>
      <c r="D95" s="37">
        <v>73435</v>
      </c>
      <c r="E95" s="47">
        <v>0.1101340245</v>
      </c>
      <c r="F95" s="48">
        <v>9.8449115200000006E-2</v>
      </c>
      <c r="G95" s="48">
        <v>0.1232058137</v>
      </c>
      <c r="H95" s="49">
        <v>7.3283249999999996E-38</v>
      </c>
      <c r="I95" s="50">
        <v>8.7887247200000004E-2</v>
      </c>
      <c r="J95" s="48">
        <v>8.5769020000000001E-2</v>
      </c>
      <c r="K95" s="48">
        <v>9.0057788E-2</v>
      </c>
      <c r="L95" s="49">
        <v>2.0876624949</v>
      </c>
      <c r="M95" s="49">
        <v>1.8661673945999999</v>
      </c>
      <c r="N95" s="49">
        <v>2.3354468121999998</v>
      </c>
      <c r="O95" s="49" t="s">
        <v>34</v>
      </c>
      <c r="P95" s="49" t="s">
        <v>34</v>
      </c>
      <c r="Q95" s="49" t="s">
        <v>34</v>
      </c>
      <c r="R95" s="37" t="s">
        <v>34</v>
      </c>
      <c r="S95" s="37" t="s">
        <v>34</v>
      </c>
      <c r="AD95" s="27"/>
    </row>
    <row r="96" spans="1:30" x14ac:dyDescent="0.25">
      <c r="A96" s="5" t="s">
        <v>5</v>
      </c>
      <c r="B96" s="37">
        <v>2011</v>
      </c>
      <c r="C96" s="38">
        <v>6213</v>
      </c>
      <c r="D96" s="37">
        <v>74305</v>
      </c>
      <c r="E96" s="47">
        <v>0.1048182521</v>
      </c>
      <c r="F96" s="48">
        <v>9.3668207399999995E-2</v>
      </c>
      <c r="G96" s="48">
        <v>0.1172955721</v>
      </c>
      <c r="H96" s="49">
        <v>5.4375259999999998E-33</v>
      </c>
      <c r="I96" s="50">
        <v>8.3614830799999998E-2</v>
      </c>
      <c r="J96" s="48">
        <v>8.1561341499999995E-2</v>
      </c>
      <c r="K96" s="48">
        <v>8.5720021199999996E-2</v>
      </c>
      <c r="L96" s="49">
        <v>1.9868985516</v>
      </c>
      <c r="M96" s="49">
        <v>1.7755421588</v>
      </c>
      <c r="N96" s="49">
        <v>2.2234143159999999</v>
      </c>
      <c r="O96" s="49" t="s">
        <v>34</v>
      </c>
      <c r="P96" s="49" t="s">
        <v>34</v>
      </c>
      <c r="Q96" s="49" t="s">
        <v>34</v>
      </c>
      <c r="R96" s="37" t="s">
        <v>34</v>
      </c>
      <c r="S96" s="37" t="s">
        <v>34</v>
      </c>
      <c r="AD96" s="27"/>
    </row>
    <row r="97" spans="1:30" x14ac:dyDescent="0.25">
      <c r="A97" s="5" t="s">
        <v>5</v>
      </c>
      <c r="B97" s="37">
        <v>2012</v>
      </c>
      <c r="C97" s="38">
        <v>6402</v>
      </c>
      <c r="D97" s="37">
        <v>74537</v>
      </c>
      <c r="E97" s="47">
        <v>0.10585560049999999</v>
      </c>
      <c r="F97" s="48">
        <v>9.4620675700000004E-2</v>
      </c>
      <c r="G97" s="48">
        <v>0.11842452050000001</v>
      </c>
      <c r="H97" s="49">
        <v>4.7473940000000003E-34</v>
      </c>
      <c r="I97" s="50">
        <v>8.5890228999999998E-2</v>
      </c>
      <c r="J97" s="48">
        <v>8.3811845499999996E-2</v>
      </c>
      <c r="K97" s="48">
        <v>8.8020152800000001E-2</v>
      </c>
      <c r="L97" s="49">
        <v>2.0065621686999999</v>
      </c>
      <c r="M97" s="49">
        <v>1.7935968180999999</v>
      </c>
      <c r="N97" s="49">
        <v>2.2448142726999998</v>
      </c>
      <c r="O97" s="49" t="s">
        <v>34</v>
      </c>
      <c r="P97" s="49" t="s">
        <v>34</v>
      </c>
      <c r="Q97" s="49" t="s">
        <v>34</v>
      </c>
      <c r="R97" s="37" t="s">
        <v>34</v>
      </c>
      <c r="S97" s="37" t="s">
        <v>34</v>
      </c>
      <c r="AD97" s="27"/>
    </row>
    <row r="98" spans="1:30" x14ac:dyDescent="0.25">
      <c r="A98" s="5" t="s">
        <v>5</v>
      </c>
      <c r="B98" s="37">
        <v>2013</v>
      </c>
      <c r="C98" s="38">
        <v>6294</v>
      </c>
      <c r="D98" s="37">
        <v>75525</v>
      </c>
      <c r="E98" s="47">
        <v>0.102126828</v>
      </c>
      <c r="F98" s="48">
        <v>9.1288503300000004E-2</v>
      </c>
      <c r="G98" s="48">
        <v>0.1142519444</v>
      </c>
      <c r="H98" s="49">
        <v>8.2932760000000003E-31</v>
      </c>
      <c r="I98" s="50">
        <v>8.3336643500000002E-2</v>
      </c>
      <c r="J98" s="48">
        <v>8.1303035900000001E-2</v>
      </c>
      <c r="K98" s="48">
        <v>8.5421117099999999E-2</v>
      </c>
      <c r="L98" s="49">
        <v>1.9358808471</v>
      </c>
      <c r="M98" s="49">
        <v>1.7304333105</v>
      </c>
      <c r="N98" s="49">
        <v>2.1657203612</v>
      </c>
      <c r="O98" s="49" t="s">
        <v>34</v>
      </c>
      <c r="P98" s="49" t="s">
        <v>34</v>
      </c>
      <c r="Q98" s="49" t="s">
        <v>34</v>
      </c>
      <c r="R98" s="37" t="s">
        <v>34</v>
      </c>
      <c r="S98" s="37" t="s">
        <v>34</v>
      </c>
      <c r="AD98" s="27"/>
    </row>
    <row r="99" spans="1:30" x14ac:dyDescent="0.25">
      <c r="A99" s="5" t="s">
        <v>5</v>
      </c>
      <c r="B99" s="37">
        <v>2014</v>
      </c>
      <c r="C99" s="38">
        <v>6251</v>
      </c>
      <c r="D99" s="37">
        <v>75945</v>
      </c>
      <c r="E99" s="47">
        <v>0.1017582766</v>
      </c>
      <c r="F99" s="48">
        <v>9.0950733800000003E-2</v>
      </c>
      <c r="G99" s="48">
        <v>0.11385006390000001</v>
      </c>
      <c r="H99" s="49">
        <v>1.9219429999999999E-30</v>
      </c>
      <c r="I99" s="50">
        <v>8.2309566099999995E-2</v>
      </c>
      <c r="J99" s="48">
        <v>8.0294210300000002E-2</v>
      </c>
      <c r="K99" s="48">
        <v>8.4375506700000005E-2</v>
      </c>
      <c r="L99" s="49">
        <v>1.9288947138999999</v>
      </c>
      <c r="M99" s="49">
        <v>1.7240306689</v>
      </c>
      <c r="N99" s="49">
        <v>2.1581024539999998</v>
      </c>
      <c r="O99" s="49" t="s">
        <v>34</v>
      </c>
      <c r="P99" s="49" t="s">
        <v>34</v>
      </c>
      <c r="Q99" s="49" t="s">
        <v>34</v>
      </c>
      <c r="R99" s="37" t="s">
        <v>34</v>
      </c>
      <c r="S99" s="37" t="s">
        <v>34</v>
      </c>
      <c r="AD99" s="27"/>
    </row>
    <row r="100" spans="1:30" x14ac:dyDescent="0.25">
      <c r="A100" s="5" t="s">
        <v>5</v>
      </c>
      <c r="B100" s="37">
        <v>2015</v>
      </c>
      <c r="C100" s="38">
        <v>6174</v>
      </c>
      <c r="D100" s="37">
        <v>76598</v>
      </c>
      <c r="E100" s="47">
        <v>9.8226012099999996E-2</v>
      </c>
      <c r="F100" s="48">
        <v>8.7793504800000005E-2</v>
      </c>
      <c r="G100" s="48">
        <v>0.1098982149</v>
      </c>
      <c r="H100" s="49">
        <v>1.9802150000000001E-27</v>
      </c>
      <c r="I100" s="50">
        <v>8.0602626699999999E-2</v>
      </c>
      <c r="J100" s="48">
        <v>7.86169491E-2</v>
      </c>
      <c r="K100" s="48">
        <v>8.2638457799999995E-2</v>
      </c>
      <c r="L100" s="49">
        <v>1.8619383298000001</v>
      </c>
      <c r="M100" s="49">
        <v>1.6641833274</v>
      </c>
      <c r="N100" s="49">
        <v>2.0831925708000001</v>
      </c>
      <c r="O100" s="49" t="s">
        <v>34</v>
      </c>
      <c r="P100" s="49" t="s">
        <v>34</v>
      </c>
      <c r="Q100" s="49" t="s">
        <v>34</v>
      </c>
      <c r="R100" s="37" t="s">
        <v>34</v>
      </c>
      <c r="S100" s="37" t="s">
        <v>34</v>
      </c>
      <c r="AD100" s="27"/>
    </row>
    <row r="101" spans="1:30" x14ac:dyDescent="0.25">
      <c r="A101" s="5" t="s">
        <v>5</v>
      </c>
      <c r="B101" s="37">
        <v>2016</v>
      </c>
      <c r="C101" s="38">
        <v>6408</v>
      </c>
      <c r="D101" s="37">
        <v>77068</v>
      </c>
      <c r="E101" s="47">
        <v>0.1025469556</v>
      </c>
      <c r="F101" s="48">
        <v>9.16658479E-2</v>
      </c>
      <c r="G101" s="48">
        <v>0.114719695</v>
      </c>
      <c r="H101" s="49">
        <v>3.5088620000000001E-31</v>
      </c>
      <c r="I101" s="50">
        <v>8.31473504E-2</v>
      </c>
      <c r="J101" s="48">
        <v>8.1136270100000005E-2</v>
      </c>
      <c r="K101" s="48">
        <v>8.5208278200000001E-2</v>
      </c>
      <c r="L101" s="49">
        <v>1.9438446411999999</v>
      </c>
      <c r="M101" s="49">
        <v>1.7375861245999999</v>
      </c>
      <c r="N101" s="49">
        <v>2.1745868798000001</v>
      </c>
      <c r="O101" s="49" t="s">
        <v>34</v>
      </c>
      <c r="P101" s="49" t="s">
        <v>34</v>
      </c>
      <c r="Q101" s="49" t="s">
        <v>34</v>
      </c>
      <c r="R101" s="37" t="s">
        <v>34</v>
      </c>
      <c r="S101" s="37" t="s">
        <v>34</v>
      </c>
      <c r="AD101" s="27"/>
    </row>
    <row r="102" spans="1:30" x14ac:dyDescent="0.25">
      <c r="A102" s="5" t="s">
        <v>5</v>
      </c>
      <c r="B102" s="37">
        <v>2017</v>
      </c>
      <c r="C102" s="38">
        <v>6326</v>
      </c>
      <c r="D102" s="37">
        <v>77434</v>
      </c>
      <c r="E102" s="47">
        <v>9.9057152199999998E-2</v>
      </c>
      <c r="F102" s="48">
        <v>8.85456305E-2</v>
      </c>
      <c r="G102" s="48">
        <v>0.1108165287</v>
      </c>
      <c r="H102" s="49">
        <v>3.4976699999999998E-28</v>
      </c>
      <c r="I102" s="50">
        <v>8.1695379299999996E-2</v>
      </c>
      <c r="J102" s="48">
        <v>7.9706809000000003E-2</v>
      </c>
      <c r="K102" s="48">
        <v>8.3733561499999998E-2</v>
      </c>
      <c r="L102" s="49">
        <v>1.8776931338</v>
      </c>
      <c r="M102" s="49">
        <v>1.6784403620999999</v>
      </c>
      <c r="N102" s="49">
        <v>2.1005998093999998</v>
      </c>
      <c r="O102" s="49" t="s">
        <v>34</v>
      </c>
      <c r="P102" s="49" t="s">
        <v>34</v>
      </c>
      <c r="Q102" s="49" t="s">
        <v>34</v>
      </c>
      <c r="R102" s="37" t="s">
        <v>34</v>
      </c>
      <c r="S102" s="37" t="s">
        <v>34</v>
      </c>
      <c r="AD102" s="27"/>
    </row>
    <row r="103" spans="1:30" x14ac:dyDescent="0.25">
      <c r="A103" s="5" t="s">
        <v>5</v>
      </c>
      <c r="B103" s="37">
        <v>2018</v>
      </c>
      <c r="C103" s="38">
        <v>6232</v>
      </c>
      <c r="D103" s="37">
        <v>77398</v>
      </c>
      <c r="E103" s="47">
        <v>9.8453854399999999E-2</v>
      </c>
      <c r="F103" s="48">
        <v>8.7994522199999994E-2</v>
      </c>
      <c r="G103" s="48">
        <v>0.11015641900000001</v>
      </c>
      <c r="H103" s="49">
        <v>1.312161E-27</v>
      </c>
      <c r="I103" s="50">
        <v>8.0518876500000003E-2</v>
      </c>
      <c r="J103" s="48">
        <v>7.8544399900000006E-2</v>
      </c>
      <c r="K103" s="48">
        <v>8.2542988100000006E-2</v>
      </c>
      <c r="L103" s="49">
        <v>1.8662572298</v>
      </c>
      <c r="M103" s="49">
        <v>1.6679937433000001</v>
      </c>
      <c r="N103" s="49">
        <v>2.0880869977000001</v>
      </c>
      <c r="O103" s="49" t="s">
        <v>34</v>
      </c>
      <c r="P103" s="49" t="s">
        <v>34</v>
      </c>
      <c r="Q103" s="49" t="s">
        <v>34</v>
      </c>
      <c r="R103" s="37" t="s">
        <v>34</v>
      </c>
      <c r="S103" s="37" t="s">
        <v>34</v>
      </c>
      <c r="AD103" s="27"/>
    </row>
    <row r="104" spans="1:30" x14ac:dyDescent="0.25">
      <c r="A104" s="5" t="s">
        <v>5</v>
      </c>
      <c r="B104" s="37">
        <v>2019</v>
      </c>
      <c r="C104" s="38">
        <v>6110</v>
      </c>
      <c r="D104" s="37">
        <v>77413</v>
      </c>
      <c r="E104" s="47">
        <v>9.56729739E-2</v>
      </c>
      <c r="F104" s="48">
        <v>8.5510250800000007E-2</v>
      </c>
      <c r="G104" s="48">
        <v>0.1070435164</v>
      </c>
      <c r="H104" s="49">
        <v>2.7689569999999998E-25</v>
      </c>
      <c r="I104" s="50">
        <v>7.8927311999999999E-2</v>
      </c>
      <c r="J104" s="48">
        <v>7.6972876300000007E-2</v>
      </c>
      <c r="K104" s="48">
        <v>8.0931373099999995E-2</v>
      </c>
      <c r="L104" s="49">
        <v>1.8135438198</v>
      </c>
      <c r="M104" s="49">
        <v>1.6209027540000001</v>
      </c>
      <c r="N104" s="49">
        <v>2.0290798929</v>
      </c>
      <c r="O104" s="49" t="s">
        <v>34</v>
      </c>
      <c r="P104" s="49" t="s">
        <v>34</v>
      </c>
      <c r="Q104" s="49" t="s">
        <v>34</v>
      </c>
      <c r="R104" s="37" t="s">
        <v>34</v>
      </c>
      <c r="S104" s="37" t="s">
        <v>34</v>
      </c>
      <c r="AD104" s="27"/>
    </row>
    <row r="105" spans="1:30" x14ac:dyDescent="0.25">
      <c r="A105" s="5" t="s">
        <v>5</v>
      </c>
      <c r="B105" s="37">
        <v>2020</v>
      </c>
      <c r="C105" s="38">
        <v>5761</v>
      </c>
      <c r="D105" s="37">
        <v>77751</v>
      </c>
      <c r="E105" s="47">
        <v>8.7633710200000006E-2</v>
      </c>
      <c r="F105" s="48">
        <v>7.8323611500000001E-2</v>
      </c>
      <c r="G105" s="48">
        <v>9.8050473200000002E-2</v>
      </c>
      <c r="H105" s="49">
        <v>8.2734789999999996E-19</v>
      </c>
      <c r="I105" s="50">
        <v>7.4095510000000003E-2</v>
      </c>
      <c r="J105" s="48">
        <v>7.2206667200000005E-2</v>
      </c>
      <c r="K105" s="48">
        <v>7.6033762800000002E-2</v>
      </c>
      <c r="L105" s="49">
        <v>1.6611543165</v>
      </c>
      <c r="M105" s="49">
        <v>1.4846753033</v>
      </c>
      <c r="N105" s="49">
        <v>1.858610874</v>
      </c>
      <c r="O105" s="49" t="s">
        <v>34</v>
      </c>
      <c r="P105" s="49" t="s">
        <v>34</v>
      </c>
      <c r="Q105" s="49" t="s">
        <v>34</v>
      </c>
      <c r="R105" s="37" t="s">
        <v>34</v>
      </c>
      <c r="S105" s="37" t="s">
        <v>34</v>
      </c>
      <c r="AD105" s="27"/>
    </row>
    <row r="106" spans="1:30" x14ac:dyDescent="0.25">
      <c r="A106" s="5" t="s">
        <v>5</v>
      </c>
      <c r="B106" s="37">
        <v>2021</v>
      </c>
      <c r="C106" s="38">
        <v>5726</v>
      </c>
      <c r="D106" s="37">
        <v>78189</v>
      </c>
      <c r="E106" s="47">
        <v>8.6234157800000003E-2</v>
      </c>
      <c r="F106" s="48">
        <v>7.7091218899999994E-2</v>
      </c>
      <c r="G106" s="48">
        <v>9.6461439900000001E-2</v>
      </c>
      <c r="H106" s="49">
        <v>8.4235460000000006E-18</v>
      </c>
      <c r="I106" s="50">
        <v>7.3232807699999999E-2</v>
      </c>
      <c r="J106" s="48">
        <v>7.1360333499999998E-2</v>
      </c>
      <c r="K106" s="48">
        <v>7.5154415000000002E-2</v>
      </c>
      <c r="L106" s="49">
        <v>1.6346248853000001</v>
      </c>
      <c r="M106" s="49">
        <v>1.4613144955999999</v>
      </c>
      <c r="N106" s="49">
        <v>1.8284897083</v>
      </c>
      <c r="O106" s="49" t="s">
        <v>34</v>
      </c>
      <c r="P106" s="49" t="s">
        <v>34</v>
      </c>
      <c r="Q106" s="49" t="s">
        <v>34</v>
      </c>
      <c r="R106" s="37" t="s">
        <v>34</v>
      </c>
      <c r="S106" s="37" t="s">
        <v>34</v>
      </c>
      <c r="AD106" s="27"/>
    </row>
    <row r="107" spans="1:30" x14ac:dyDescent="0.25">
      <c r="A107" s="5" t="s">
        <v>5</v>
      </c>
      <c r="B107" s="37">
        <v>2022</v>
      </c>
      <c r="C107" s="38">
        <v>5934</v>
      </c>
      <c r="D107" s="37">
        <v>77717</v>
      </c>
      <c r="E107" s="47">
        <v>9.0820666800000005E-2</v>
      </c>
      <c r="F107" s="48">
        <v>8.1197112200000005E-2</v>
      </c>
      <c r="G107" s="48">
        <v>0.1015848137</v>
      </c>
      <c r="H107" s="49">
        <v>1.9850089999999999E-21</v>
      </c>
      <c r="I107" s="50">
        <v>7.6353950899999995E-2</v>
      </c>
      <c r="J107" s="48">
        <v>7.44357566E-2</v>
      </c>
      <c r="K107" s="48">
        <v>7.8321576599999998E-2</v>
      </c>
      <c r="L107" s="49">
        <v>1.721565164</v>
      </c>
      <c r="M107" s="49">
        <v>1.5391443902999999</v>
      </c>
      <c r="N107" s="49">
        <v>1.9256066113999999</v>
      </c>
      <c r="O107" s="49" t="s">
        <v>34</v>
      </c>
      <c r="P107" s="49" t="s">
        <v>34</v>
      </c>
      <c r="Q107" s="49" t="s">
        <v>34</v>
      </c>
      <c r="R107" s="37" t="s">
        <v>34</v>
      </c>
      <c r="S107" s="37" t="s">
        <v>34</v>
      </c>
      <c r="AD107" s="27"/>
    </row>
    <row r="108" spans="1:30" s="6" customFormat="1" ht="15.6" x14ac:dyDescent="0.3">
      <c r="A108" s="6" t="s">
        <v>6</v>
      </c>
      <c r="B108" s="41">
        <v>2003</v>
      </c>
      <c r="C108" s="42">
        <v>82478</v>
      </c>
      <c r="D108" s="41">
        <v>1165782</v>
      </c>
      <c r="E108" s="43">
        <v>7.7949871700000006E-2</v>
      </c>
      <c r="F108" s="44">
        <v>7.0093253800000005E-2</v>
      </c>
      <c r="G108" s="44">
        <v>8.6687122599999999E-2</v>
      </c>
      <c r="H108" s="45">
        <v>5.9093760000000003E-13</v>
      </c>
      <c r="I108" s="46">
        <v>7.0749076600000002E-2</v>
      </c>
      <c r="J108" s="44">
        <v>7.02678843E-2</v>
      </c>
      <c r="K108" s="44">
        <v>7.1233564099999994E-2</v>
      </c>
      <c r="L108" s="45">
        <v>1.4775908203999999</v>
      </c>
      <c r="M108" s="45">
        <v>1.328663489</v>
      </c>
      <c r="N108" s="45">
        <v>1.6432111294</v>
      </c>
      <c r="O108" s="45">
        <v>0.75939999999999996</v>
      </c>
      <c r="P108" s="45">
        <v>0.73040000000000005</v>
      </c>
      <c r="Q108" s="45">
        <v>0.78959999999999997</v>
      </c>
      <c r="R108" s="41" t="s">
        <v>33</v>
      </c>
      <c r="S108" s="41" t="s">
        <v>34</v>
      </c>
      <c r="AD108" s="26"/>
    </row>
    <row r="109" spans="1:30" x14ac:dyDescent="0.25">
      <c r="A109" s="5" t="s">
        <v>6</v>
      </c>
      <c r="B109" s="37">
        <v>2004</v>
      </c>
      <c r="C109" s="38">
        <v>81026</v>
      </c>
      <c r="D109" s="37">
        <v>1171311</v>
      </c>
      <c r="E109" s="47">
        <v>7.6508062599999996E-2</v>
      </c>
      <c r="F109" s="48">
        <v>6.8794866800000007E-2</v>
      </c>
      <c r="G109" s="48">
        <v>8.5086052300000006E-2</v>
      </c>
      <c r="H109" s="49">
        <v>7.0644969999999999E-12</v>
      </c>
      <c r="I109" s="50">
        <v>6.9175479400000003E-2</v>
      </c>
      <c r="J109" s="48">
        <v>6.87008073E-2</v>
      </c>
      <c r="K109" s="48">
        <v>6.9653431200000004E-2</v>
      </c>
      <c r="L109" s="49">
        <v>1.4502603856</v>
      </c>
      <c r="M109" s="49">
        <v>1.3040517136000001</v>
      </c>
      <c r="N109" s="49">
        <v>1.6128617938000001</v>
      </c>
      <c r="O109" s="49" t="s">
        <v>34</v>
      </c>
      <c r="P109" s="49" t="s">
        <v>34</v>
      </c>
      <c r="Q109" s="49" t="s">
        <v>34</v>
      </c>
      <c r="R109" s="37" t="s">
        <v>34</v>
      </c>
      <c r="S109" s="37" t="s">
        <v>34</v>
      </c>
      <c r="AD109" s="27"/>
    </row>
    <row r="110" spans="1:30" x14ac:dyDescent="0.25">
      <c r="A110" s="5" t="s">
        <v>6</v>
      </c>
      <c r="B110" s="37">
        <v>2005</v>
      </c>
      <c r="C110" s="38">
        <v>81656</v>
      </c>
      <c r="D110" s="37">
        <v>1175092</v>
      </c>
      <c r="E110" s="47">
        <v>7.6798829200000002E-2</v>
      </c>
      <c r="F110" s="48">
        <v>6.9034216300000006E-2</v>
      </c>
      <c r="G110" s="48">
        <v>8.5436765600000006E-2</v>
      </c>
      <c r="H110" s="49">
        <v>5.0025590000000003E-12</v>
      </c>
      <c r="I110" s="50">
        <v>6.9489027199999998E-2</v>
      </c>
      <c r="J110" s="48">
        <v>6.9014040200000001E-2</v>
      </c>
      <c r="K110" s="48">
        <v>6.9967283300000002E-2</v>
      </c>
      <c r="L110" s="49">
        <v>1.4557720568000001</v>
      </c>
      <c r="M110" s="49">
        <v>1.3085887399</v>
      </c>
      <c r="N110" s="49">
        <v>1.6195097946000001</v>
      </c>
      <c r="O110" s="49" t="s">
        <v>34</v>
      </c>
      <c r="P110" s="49" t="s">
        <v>34</v>
      </c>
      <c r="Q110" s="49" t="s">
        <v>34</v>
      </c>
      <c r="R110" s="37" t="s">
        <v>34</v>
      </c>
      <c r="S110" s="37" t="s">
        <v>34</v>
      </c>
      <c r="AD110" s="27"/>
    </row>
    <row r="111" spans="1:30" x14ac:dyDescent="0.25">
      <c r="A111" s="5" t="s">
        <v>6</v>
      </c>
      <c r="B111" s="37">
        <v>2006</v>
      </c>
      <c r="C111" s="38">
        <v>81185</v>
      </c>
      <c r="D111" s="37">
        <v>1180452</v>
      </c>
      <c r="E111" s="47">
        <v>7.5228715799999998E-2</v>
      </c>
      <c r="F111" s="48">
        <v>6.7624700400000001E-2</v>
      </c>
      <c r="G111" s="48">
        <v>8.3687759700000003E-2</v>
      </c>
      <c r="H111" s="49">
        <v>6.6945559999999995E-11</v>
      </c>
      <c r="I111" s="50">
        <v>6.8774503299999998E-2</v>
      </c>
      <c r="J111" s="48">
        <v>6.8303043399999999E-2</v>
      </c>
      <c r="K111" s="48">
        <v>6.9249217500000002E-2</v>
      </c>
      <c r="L111" s="49">
        <v>1.4260095303</v>
      </c>
      <c r="M111" s="49">
        <v>1.2818704435999999</v>
      </c>
      <c r="N111" s="49">
        <v>1.5863562428</v>
      </c>
      <c r="O111" s="49" t="s">
        <v>34</v>
      </c>
      <c r="P111" s="49" t="s">
        <v>34</v>
      </c>
      <c r="Q111" s="49" t="s">
        <v>34</v>
      </c>
      <c r="R111" s="37" t="s">
        <v>34</v>
      </c>
      <c r="S111" s="37" t="s">
        <v>34</v>
      </c>
      <c r="AD111" s="27"/>
    </row>
    <row r="112" spans="1:30" x14ac:dyDescent="0.25">
      <c r="A112" s="5" t="s">
        <v>6</v>
      </c>
      <c r="B112" s="37">
        <v>2007</v>
      </c>
      <c r="C112" s="38">
        <v>80302</v>
      </c>
      <c r="D112" s="37">
        <v>1194336</v>
      </c>
      <c r="E112" s="47">
        <v>7.2514629400000002E-2</v>
      </c>
      <c r="F112" s="48">
        <v>6.5188485800000001E-2</v>
      </c>
      <c r="G112" s="48">
        <v>8.0664114499999995E-2</v>
      </c>
      <c r="H112" s="49">
        <v>4.7851548E-9</v>
      </c>
      <c r="I112" s="50">
        <v>6.72356858E-2</v>
      </c>
      <c r="J112" s="48">
        <v>6.6772256200000005E-2</v>
      </c>
      <c r="K112" s="48">
        <v>6.7702331700000007E-2</v>
      </c>
      <c r="L112" s="49">
        <v>1.3745622476999999</v>
      </c>
      <c r="M112" s="49">
        <v>1.2356904012000001</v>
      </c>
      <c r="N112" s="49">
        <v>1.5290410697000001</v>
      </c>
      <c r="O112" s="49" t="s">
        <v>34</v>
      </c>
      <c r="P112" s="49" t="s">
        <v>34</v>
      </c>
      <c r="Q112" s="49" t="s">
        <v>34</v>
      </c>
      <c r="R112" s="37" t="s">
        <v>34</v>
      </c>
      <c r="S112" s="37" t="s">
        <v>34</v>
      </c>
      <c r="AD112" s="27"/>
    </row>
    <row r="113" spans="1:30" x14ac:dyDescent="0.25">
      <c r="A113" s="5" t="s">
        <v>6</v>
      </c>
      <c r="B113" s="37">
        <v>2008</v>
      </c>
      <c r="C113" s="38">
        <v>81335</v>
      </c>
      <c r="D113" s="37">
        <v>1205731</v>
      </c>
      <c r="E113" s="47">
        <v>7.3184174399999996E-2</v>
      </c>
      <c r="F113" s="48">
        <v>6.5791045100000001E-2</v>
      </c>
      <c r="G113" s="48">
        <v>8.1408090899999994E-2</v>
      </c>
      <c r="H113" s="49">
        <v>1.6997213E-9</v>
      </c>
      <c r="I113" s="50">
        <v>6.7457003299999999E-2</v>
      </c>
      <c r="J113" s="48">
        <v>6.6995000099999993E-2</v>
      </c>
      <c r="K113" s="48">
        <v>6.7922192399999998E-2</v>
      </c>
      <c r="L113" s="49">
        <v>1.3872539101000001</v>
      </c>
      <c r="M113" s="49">
        <v>1.2471123072000001</v>
      </c>
      <c r="N113" s="49">
        <v>1.5431436286</v>
      </c>
      <c r="O113" s="49" t="s">
        <v>34</v>
      </c>
      <c r="P113" s="49" t="s">
        <v>34</v>
      </c>
      <c r="Q113" s="49" t="s">
        <v>34</v>
      </c>
      <c r="R113" s="37" t="s">
        <v>34</v>
      </c>
      <c r="S113" s="37" t="s">
        <v>34</v>
      </c>
      <c r="AD113" s="27"/>
    </row>
    <row r="114" spans="1:30" x14ac:dyDescent="0.25">
      <c r="A114" s="5" t="s">
        <v>6</v>
      </c>
      <c r="B114" s="37">
        <v>2009</v>
      </c>
      <c r="C114" s="38">
        <v>82441</v>
      </c>
      <c r="D114" s="37">
        <v>1223110</v>
      </c>
      <c r="E114" s="47">
        <v>7.1694550699999998E-2</v>
      </c>
      <c r="F114" s="48">
        <v>6.4458744100000007E-2</v>
      </c>
      <c r="G114" s="48">
        <v>7.9742611599999999E-2</v>
      </c>
      <c r="H114" s="49">
        <v>1.5920572E-8</v>
      </c>
      <c r="I114" s="50">
        <v>6.7402768399999993E-2</v>
      </c>
      <c r="J114" s="48">
        <v>6.69442331E-2</v>
      </c>
      <c r="K114" s="48">
        <v>6.7864444400000001E-2</v>
      </c>
      <c r="L114" s="49">
        <v>1.3590171181999999</v>
      </c>
      <c r="M114" s="49">
        <v>1.2218576699999999</v>
      </c>
      <c r="N114" s="49">
        <v>1.5115733795999999</v>
      </c>
      <c r="O114" s="49" t="s">
        <v>34</v>
      </c>
      <c r="P114" s="49" t="s">
        <v>34</v>
      </c>
      <c r="Q114" s="49" t="s">
        <v>34</v>
      </c>
      <c r="R114" s="37" t="s">
        <v>34</v>
      </c>
      <c r="S114" s="37" t="s">
        <v>34</v>
      </c>
      <c r="AD114" s="27"/>
    </row>
    <row r="115" spans="1:30" x14ac:dyDescent="0.25">
      <c r="A115" s="5" t="s">
        <v>6</v>
      </c>
      <c r="B115" s="37">
        <v>2010</v>
      </c>
      <c r="C115" s="38">
        <v>81882</v>
      </c>
      <c r="D115" s="37">
        <v>1242314</v>
      </c>
      <c r="E115" s="47">
        <v>7.0304438400000002E-2</v>
      </c>
      <c r="F115" s="48">
        <v>6.3210607200000005E-2</v>
      </c>
      <c r="G115" s="48">
        <v>7.8194377100000004E-2</v>
      </c>
      <c r="H115" s="49">
        <v>1.2102175E-7</v>
      </c>
      <c r="I115" s="50">
        <v>6.5910872800000006E-2</v>
      </c>
      <c r="J115" s="48">
        <v>6.5460963999999996E-2</v>
      </c>
      <c r="K115" s="48">
        <v>6.6363873700000006E-2</v>
      </c>
      <c r="L115" s="49">
        <v>1.3326666303000001</v>
      </c>
      <c r="M115" s="49">
        <v>1.1981984194999999</v>
      </c>
      <c r="N115" s="49">
        <v>1.4822255801999999</v>
      </c>
      <c r="O115" s="49" t="s">
        <v>34</v>
      </c>
      <c r="P115" s="49" t="s">
        <v>34</v>
      </c>
      <c r="Q115" s="49" t="s">
        <v>34</v>
      </c>
      <c r="R115" s="37" t="s">
        <v>34</v>
      </c>
      <c r="S115" s="37" t="s">
        <v>34</v>
      </c>
      <c r="AD115" s="27"/>
    </row>
    <row r="116" spans="1:30" x14ac:dyDescent="0.25">
      <c r="A116" s="5" t="s">
        <v>6</v>
      </c>
      <c r="B116" s="37">
        <v>2011</v>
      </c>
      <c r="C116" s="38">
        <v>81520</v>
      </c>
      <c r="D116" s="37">
        <v>1261261</v>
      </c>
      <c r="E116" s="47">
        <v>6.8368253300000001E-2</v>
      </c>
      <c r="F116" s="48">
        <v>6.1469215700000003E-2</v>
      </c>
      <c r="G116" s="48">
        <v>7.6041608900000002E-2</v>
      </c>
      <c r="H116" s="49">
        <v>1.7799549E-6</v>
      </c>
      <c r="I116" s="50">
        <v>6.4633727700000004E-2</v>
      </c>
      <c r="J116" s="48">
        <v>6.4191561600000002E-2</v>
      </c>
      <c r="K116" s="48">
        <v>6.5078939500000002E-2</v>
      </c>
      <c r="L116" s="49">
        <v>1.2959649752</v>
      </c>
      <c r="M116" s="49">
        <v>1.1651892026999999</v>
      </c>
      <c r="N116" s="49">
        <v>1.441418452</v>
      </c>
      <c r="O116" s="49" t="s">
        <v>34</v>
      </c>
      <c r="P116" s="49" t="s">
        <v>34</v>
      </c>
      <c r="Q116" s="49" t="s">
        <v>34</v>
      </c>
      <c r="R116" s="37" t="s">
        <v>34</v>
      </c>
      <c r="S116" s="37" t="s">
        <v>34</v>
      </c>
      <c r="AD116" s="27"/>
    </row>
    <row r="117" spans="1:30" x14ac:dyDescent="0.25">
      <c r="A117" s="5" t="s">
        <v>6</v>
      </c>
      <c r="B117" s="37">
        <v>2012</v>
      </c>
      <c r="C117" s="38">
        <v>80483</v>
      </c>
      <c r="D117" s="37">
        <v>1282421</v>
      </c>
      <c r="E117" s="47">
        <v>6.64154676E-2</v>
      </c>
      <c r="F117" s="48">
        <v>5.9720176399999998E-2</v>
      </c>
      <c r="G117" s="48">
        <v>7.3861374899999999E-2</v>
      </c>
      <c r="H117" s="49">
        <v>2.16215E-5</v>
      </c>
      <c r="I117" s="50">
        <v>6.2758641700000006E-2</v>
      </c>
      <c r="J117" s="48">
        <v>6.2326555700000001E-2</v>
      </c>
      <c r="K117" s="48">
        <v>6.3193723199999996E-2</v>
      </c>
      <c r="L117" s="49">
        <v>1.2589486449</v>
      </c>
      <c r="M117" s="49">
        <v>1.1320350199</v>
      </c>
      <c r="N117" s="49">
        <v>1.4000906886</v>
      </c>
      <c r="O117" s="49" t="s">
        <v>34</v>
      </c>
      <c r="P117" s="49" t="s">
        <v>34</v>
      </c>
      <c r="Q117" s="49" t="s">
        <v>34</v>
      </c>
      <c r="R117" s="37" t="s">
        <v>34</v>
      </c>
      <c r="S117" s="37" t="s">
        <v>34</v>
      </c>
      <c r="AD117" s="27"/>
    </row>
    <row r="118" spans="1:30" x14ac:dyDescent="0.25">
      <c r="A118" s="5" t="s">
        <v>6</v>
      </c>
      <c r="B118" s="37">
        <v>2013</v>
      </c>
      <c r="C118" s="38">
        <v>80161</v>
      </c>
      <c r="D118" s="37">
        <v>1300846</v>
      </c>
      <c r="E118" s="47">
        <v>6.4112256300000003E-2</v>
      </c>
      <c r="F118" s="48">
        <v>5.7651742899999997E-2</v>
      </c>
      <c r="G118" s="48">
        <v>7.1296741499999997E-2</v>
      </c>
      <c r="H118" s="49">
        <v>3.2070930000000002E-4</v>
      </c>
      <c r="I118" s="50">
        <v>6.1622205899999997E-2</v>
      </c>
      <c r="J118" s="48">
        <v>6.1197095799999997E-2</v>
      </c>
      <c r="K118" s="48">
        <v>6.2050268999999998E-2</v>
      </c>
      <c r="L118" s="49">
        <v>1.2152897676000001</v>
      </c>
      <c r="M118" s="49">
        <v>1.0928265087</v>
      </c>
      <c r="N118" s="49">
        <v>1.351476385</v>
      </c>
      <c r="O118" s="49" t="s">
        <v>34</v>
      </c>
      <c r="P118" s="49" t="s">
        <v>34</v>
      </c>
      <c r="Q118" s="49" t="s">
        <v>34</v>
      </c>
      <c r="R118" s="37" t="s">
        <v>34</v>
      </c>
      <c r="S118" s="37" t="s">
        <v>34</v>
      </c>
    </row>
    <row r="119" spans="1:30" x14ac:dyDescent="0.25">
      <c r="A119" s="5" t="s">
        <v>6</v>
      </c>
      <c r="B119" s="37">
        <v>2014</v>
      </c>
      <c r="C119" s="38">
        <v>81755</v>
      </c>
      <c r="D119" s="37">
        <v>1316328</v>
      </c>
      <c r="E119" s="47">
        <v>6.4578635999999995E-2</v>
      </c>
      <c r="F119" s="48">
        <v>5.8081464399999998E-2</v>
      </c>
      <c r="G119" s="48">
        <v>7.1802601300000005E-2</v>
      </c>
      <c r="H119" s="49">
        <v>1.8550230000000001E-4</v>
      </c>
      <c r="I119" s="50">
        <v>6.2108380300000002E-2</v>
      </c>
      <c r="J119" s="48">
        <v>6.1684099399999998E-2</v>
      </c>
      <c r="K119" s="48">
        <v>6.2535579499999994E-2</v>
      </c>
      <c r="L119" s="49">
        <v>1.2241302996000001</v>
      </c>
      <c r="M119" s="49">
        <v>1.1009721599</v>
      </c>
      <c r="N119" s="49">
        <v>1.3610652885000001</v>
      </c>
      <c r="O119" s="49" t="s">
        <v>34</v>
      </c>
      <c r="P119" s="49" t="s">
        <v>34</v>
      </c>
      <c r="Q119" s="49" t="s">
        <v>34</v>
      </c>
      <c r="R119" s="37" t="s">
        <v>34</v>
      </c>
      <c r="S119" s="37" t="s">
        <v>34</v>
      </c>
    </row>
    <row r="120" spans="1:30" x14ac:dyDescent="0.25">
      <c r="A120" s="5" t="s">
        <v>6</v>
      </c>
      <c r="B120" s="37">
        <v>2015</v>
      </c>
      <c r="C120" s="38">
        <v>80969</v>
      </c>
      <c r="D120" s="37">
        <v>1331224</v>
      </c>
      <c r="E120" s="47">
        <v>6.2331650000000002E-2</v>
      </c>
      <c r="F120" s="48">
        <v>5.6065898199999999E-2</v>
      </c>
      <c r="G120" s="48">
        <v>6.9297642899999998E-2</v>
      </c>
      <c r="H120" s="49">
        <v>2.0275115999999998E-3</v>
      </c>
      <c r="I120" s="50">
        <v>6.0822971900000002E-2</v>
      </c>
      <c r="J120" s="48">
        <v>6.0405467099999999E-2</v>
      </c>
      <c r="K120" s="48">
        <v>6.1243362400000001E-2</v>
      </c>
      <c r="L120" s="49">
        <v>1.1815372095000001</v>
      </c>
      <c r="M120" s="49">
        <v>1.0627657844</v>
      </c>
      <c r="N120" s="49">
        <v>1.3135821626999999</v>
      </c>
      <c r="O120" s="49" t="s">
        <v>34</v>
      </c>
      <c r="P120" s="49" t="s">
        <v>34</v>
      </c>
      <c r="Q120" s="49" t="s">
        <v>34</v>
      </c>
      <c r="R120" s="37" t="s">
        <v>34</v>
      </c>
      <c r="S120" s="37" t="s">
        <v>34</v>
      </c>
    </row>
    <row r="121" spans="1:30" x14ac:dyDescent="0.25">
      <c r="A121" s="5" t="s">
        <v>6</v>
      </c>
      <c r="B121" s="37">
        <v>2016</v>
      </c>
      <c r="C121" s="38">
        <v>81650</v>
      </c>
      <c r="D121" s="37">
        <v>1351359</v>
      </c>
      <c r="E121" s="47">
        <v>6.24092724E-2</v>
      </c>
      <c r="F121" s="48">
        <v>5.61442724E-2</v>
      </c>
      <c r="G121" s="48">
        <v>6.9373368199999993E-2</v>
      </c>
      <c r="H121" s="49">
        <v>1.8477258E-3</v>
      </c>
      <c r="I121" s="50">
        <v>6.0420658000000002E-2</v>
      </c>
      <c r="J121" s="48">
        <v>6.0007642E-2</v>
      </c>
      <c r="K121" s="48">
        <v>6.0836516700000003E-2</v>
      </c>
      <c r="L121" s="49">
        <v>1.1830085933000001</v>
      </c>
      <c r="M121" s="49">
        <v>1.0642514185</v>
      </c>
      <c r="N121" s="49">
        <v>1.3150175866</v>
      </c>
      <c r="O121" s="49" t="s">
        <v>34</v>
      </c>
      <c r="P121" s="49" t="s">
        <v>34</v>
      </c>
      <c r="Q121" s="49" t="s">
        <v>34</v>
      </c>
      <c r="R121" s="37" t="s">
        <v>34</v>
      </c>
      <c r="S121" s="37" t="s">
        <v>34</v>
      </c>
    </row>
    <row r="122" spans="1:30" x14ac:dyDescent="0.25">
      <c r="A122" s="5" t="s">
        <v>6</v>
      </c>
      <c r="B122" s="37">
        <v>2017</v>
      </c>
      <c r="C122" s="38">
        <v>82655</v>
      </c>
      <c r="D122" s="37">
        <v>1367828</v>
      </c>
      <c r="E122" s="47">
        <v>6.2279217099999999E-2</v>
      </c>
      <c r="F122" s="48">
        <v>5.6030236300000001E-2</v>
      </c>
      <c r="G122" s="48">
        <v>6.9225138699999994E-2</v>
      </c>
      <c r="H122" s="49">
        <v>2.0940084000000002E-3</v>
      </c>
      <c r="I122" s="50">
        <v>6.0427919300000001E-2</v>
      </c>
      <c r="J122" s="48">
        <v>6.0017363999999997E-2</v>
      </c>
      <c r="K122" s="48">
        <v>6.0841283000000003E-2</v>
      </c>
      <c r="L122" s="49">
        <v>1.1805433091999999</v>
      </c>
      <c r="M122" s="49">
        <v>1.0620897898999999</v>
      </c>
      <c r="N122" s="49">
        <v>1.3122077982</v>
      </c>
      <c r="O122" s="49" t="s">
        <v>34</v>
      </c>
      <c r="P122" s="49" t="s">
        <v>34</v>
      </c>
      <c r="Q122" s="49" t="s">
        <v>34</v>
      </c>
      <c r="R122" s="37" t="s">
        <v>34</v>
      </c>
      <c r="S122" s="37" t="s">
        <v>34</v>
      </c>
    </row>
    <row r="123" spans="1:30" x14ac:dyDescent="0.25">
      <c r="A123" s="5" t="s">
        <v>6</v>
      </c>
      <c r="B123" s="37">
        <v>2018</v>
      </c>
      <c r="C123" s="38">
        <v>82156</v>
      </c>
      <c r="D123" s="37">
        <v>1369732</v>
      </c>
      <c r="E123" s="47">
        <v>6.0857972099999998E-2</v>
      </c>
      <c r="F123" s="48">
        <v>5.4758281300000003E-2</v>
      </c>
      <c r="G123" s="48">
        <v>6.76371261E-2</v>
      </c>
      <c r="H123" s="49">
        <v>8.0083885999999993E-3</v>
      </c>
      <c r="I123" s="50">
        <v>5.9979616499999999E-2</v>
      </c>
      <c r="J123" s="48">
        <v>5.9570875500000002E-2</v>
      </c>
      <c r="K123" s="48">
        <v>6.0391161899999997E-2</v>
      </c>
      <c r="L123" s="49">
        <v>1.1536026817</v>
      </c>
      <c r="M123" s="49">
        <v>1.0379790499999999</v>
      </c>
      <c r="N123" s="49">
        <v>1.2821059801000001</v>
      </c>
      <c r="O123" s="49" t="s">
        <v>34</v>
      </c>
      <c r="P123" s="49" t="s">
        <v>34</v>
      </c>
      <c r="Q123" s="49" t="s">
        <v>34</v>
      </c>
      <c r="R123" s="37" t="s">
        <v>34</v>
      </c>
      <c r="S123" s="37" t="s">
        <v>34</v>
      </c>
    </row>
    <row r="124" spans="1:30" x14ac:dyDescent="0.25">
      <c r="A124" s="5" t="s">
        <v>6</v>
      </c>
      <c r="B124" s="37">
        <v>2019</v>
      </c>
      <c r="C124" s="38">
        <v>82450</v>
      </c>
      <c r="D124" s="37">
        <v>1382788</v>
      </c>
      <c r="E124" s="47">
        <v>6.0637143599999999E-2</v>
      </c>
      <c r="F124" s="48">
        <v>5.4567569500000003E-2</v>
      </c>
      <c r="G124" s="48">
        <v>6.7381839099999993E-2</v>
      </c>
      <c r="H124" s="49">
        <v>9.6579803000000006E-3</v>
      </c>
      <c r="I124" s="50">
        <v>5.9625915199999997E-2</v>
      </c>
      <c r="J124" s="48">
        <v>5.9220307200000002E-2</v>
      </c>
      <c r="K124" s="48">
        <v>6.0034301200000001E-2</v>
      </c>
      <c r="L124" s="49">
        <v>1.1494167328</v>
      </c>
      <c r="M124" s="49">
        <v>1.0343639835</v>
      </c>
      <c r="N124" s="49">
        <v>1.2772668487000001</v>
      </c>
      <c r="O124" s="49" t="s">
        <v>34</v>
      </c>
      <c r="P124" s="49" t="s">
        <v>34</v>
      </c>
      <c r="Q124" s="49" t="s">
        <v>34</v>
      </c>
      <c r="R124" s="37" t="s">
        <v>34</v>
      </c>
      <c r="S124" s="37" t="s">
        <v>34</v>
      </c>
    </row>
    <row r="125" spans="1:30" x14ac:dyDescent="0.25">
      <c r="A125" s="5" t="s">
        <v>6</v>
      </c>
      <c r="B125" s="37">
        <v>2020</v>
      </c>
      <c r="C125" s="38">
        <v>73670</v>
      </c>
      <c r="D125" s="37">
        <v>1389982</v>
      </c>
      <c r="E125" s="47">
        <v>5.2408579400000002E-2</v>
      </c>
      <c r="F125" s="48">
        <v>4.7164677000000002E-2</v>
      </c>
      <c r="G125" s="48">
        <v>5.8235513699999998E-2</v>
      </c>
      <c r="H125" s="49">
        <v>0.90259848180000002</v>
      </c>
      <c r="I125" s="50">
        <v>5.3000686300000002E-2</v>
      </c>
      <c r="J125" s="48">
        <v>5.2619342100000001E-2</v>
      </c>
      <c r="K125" s="48">
        <v>5.3384794200000002E-2</v>
      </c>
      <c r="L125" s="49">
        <v>0.9934389132</v>
      </c>
      <c r="M125" s="49">
        <v>0.89403731249999996</v>
      </c>
      <c r="N125" s="49">
        <v>1.1038922655000001</v>
      </c>
      <c r="O125" s="49" t="s">
        <v>34</v>
      </c>
      <c r="P125" s="49" t="s">
        <v>34</v>
      </c>
      <c r="Q125" s="49" t="s">
        <v>34</v>
      </c>
      <c r="R125" s="37" t="s">
        <v>34</v>
      </c>
      <c r="S125" s="37" t="s">
        <v>34</v>
      </c>
    </row>
    <row r="126" spans="1:30" x14ac:dyDescent="0.25">
      <c r="A126" s="5" t="s">
        <v>6</v>
      </c>
      <c r="B126" s="37">
        <v>2021</v>
      </c>
      <c r="C126" s="38">
        <v>75433</v>
      </c>
      <c r="D126" s="37">
        <v>1415747</v>
      </c>
      <c r="E126" s="47">
        <v>5.2479940500000002E-2</v>
      </c>
      <c r="F126" s="48">
        <v>4.7238111800000003E-2</v>
      </c>
      <c r="G126" s="48">
        <v>5.83034344E-2</v>
      </c>
      <c r="H126" s="49">
        <v>0.92251792239999997</v>
      </c>
      <c r="I126" s="50">
        <v>5.3281412600000001E-2</v>
      </c>
      <c r="J126" s="48">
        <v>5.2902538899999997E-2</v>
      </c>
      <c r="K126" s="48">
        <v>5.3662999599999997E-2</v>
      </c>
      <c r="L126" s="49">
        <v>0.99479161000000005</v>
      </c>
      <c r="M126" s="49">
        <v>0.89542931739999998</v>
      </c>
      <c r="N126" s="49">
        <v>1.1051797481000001</v>
      </c>
      <c r="O126" s="49" t="s">
        <v>34</v>
      </c>
      <c r="P126" s="49" t="s">
        <v>34</v>
      </c>
      <c r="Q126" s="49" t="s">
        <v>34</v>
      </c>
      <c r="R126" s="37" t="s">
        <v>34</v>
      </c>
      <c r="S126" s="37" t="s">
        <v>34</v>
      </c>
    </row>
    <row r="127" spans="1:30" x14ac:dyDescent="0.25">
      <c r="A127" s="5" t="s">
        <v>6</v>
      </c>
      <c r="B127" s="37">
        <v>2022</v>
      </c>
      <c r="C127" s="38">
        <v>75836</v>
      </c>
      <c r="D127" s="37">
        <v>1437521</v>
      </c>
      <c r="E127" s="47">
        <v>5.2754707599999999E-2</v>
      </c>
      <c r="F127" s="48">
        <v>5.2380573700000002E-2</v>
      </c>
      <c r="G127" s="48">
        <v>5.3131513800000002E-2</v>
      </c>
      <c r="H127" s="49" t="s">
        <v>34</v>
      </c>
      <c r="I127" s="50">
        <v>5.2754707599999999E-2</v>
      </c>
      <c r="J127" s="48">
        <v>5.2380573700000002E-2</v>
      </c>
      <c r="K127" s="48">
        <v>5.3131513800000002E-2</v>
      </c>
      <c r="L127" s="49" t="s">
        <v>34</v>
      </c>
      <c r="M127" s="49" t="s">
        <v>34</v>
      </c>
      <c r="N127" s="49" t="s">
        <v>34</v>
      </c>
      <c r="O127" s="49" t="s">
        <v>34</v>
      </c>
      <c r="P127" s="49" t="s">
        <v>34</v>
      </c>
      <c r="Q127" s="49" t="s">
        <v>34</v>
      </c>
      <c r="R127" s="37" t="s">
        <v>34</v>
      </c>
      <c r="S127" s="37" t="s">
        <v>34</v>
      </c>
    </row>
    <row r="128" spans="1:30" s="6" customFormat="1" ht="15.6" x14ac:dyDescent="0.3">
      <c r="A128" s="6" t="s">
        <v>7</v>
      </c>
      <c r="B128" s="41">
        <v>2003</v>
      </c>
      <c r="C128" s="42">
        <v>783</v>
      </c>
      <c r="D128" s="41">
        <v>5286</v>
      </c>
      <c r="E128" s="43">
        <v>0.1286772665</v>
      </c>
      <c r="F128" s="44">
        <v>0.1125144527</v>
      </c>
      <c r="G128" s="44">
        <v>0.1471618847</v>
      </c>
      <c r="H128" s="45">
        <v>9.4253829999999999E-39</v>
      </c>
      <c r="I128" s="46">
        <v>0.14812712829999999</v>
      </c>
      <c r="J128" s="44">
        <v>0.13810682520000001</v>
      </c>
      <c r="K128" s="44">
        <v>0.1588744517</v>
      </c>
      <c r="L128" s="45">
        <v>2.4391617809000001</v>
      </c>
      <c r="M128" s="45">
        <v>2.1327850699000002</v>
      </c>
      <c r="N128" s="45">
        <v>2.7895498132999998</v>
      </c>
      <c r="O128" s="45">
        <v>1.1385000000000001</v>
      </c>
      <c r="P128" s="45">
        <v>1.0758000000000001</v>
      </c>
      <c r="Q128" s="45">
        <v>1.2048000000000001</v>
      </c>
      <c r="R128" s="41" t="s">
        <v>33</v>
      </c>
      <c r="S128" s="41" t="s">
        <v>34</v>
      </c>
      <c r="AD128" s="26"/>
    </row>
    <row r="129" spans="1:30" x14ac:dyDescent="0.25">
      <c r="A129" s="5" t="s">
        <v>7</v>
      </c>
      <c r="B129" s="37">
        <v>2004</v>
      </c>
      <c r="C129" s="38">
        <v>804</v>
      </c>
      <c r="D129" s="37">
        <v>5347</v>
      </c>
      <c r="E129" s="47">
        <v>0.1364376081</v>
      </c>
      <c r="F129" s="48">
        <v>0.1193885969</v>
      </c>
      <c r="G129" s="48">
        <v>0.15592126379999999</v>
      </c>
      <c r="H129" s="49">
        <v>3.0523180000000001E-44</v>
      </c>
      <c r="I129" s="50">
        <v>0.15036469050000001</v>
      </c>
      <c r="J129" s="48">
        <v>0.14032217280000001</v>
      </c>
      <c r="K129" s="48">
        <v>0.16112592680000001</v>
      </c>
      <c r="L129" s="49">
        <v>2.5862641332999998</v>
      </c>
      <c r="M129" s="49">
        <v>2.2630889701000001</v>
      </c>
      <c r="N129" s="49">
        <v>2.9555895749999999</v>
      </c>
      <c r="O129" s="49" t="s">
        <v>34</v>
      </c>
      <c r="P129" s="49" t="s">
        <v>34</v>
      </c>
      <c r="Q129" s="49" t="s">
        <v>34</v>
      </c>
      <c r="R129" s="37" t="s">
        <v>34</v>
      </c>
      <c r="S129" s="37" t="s">
        <v>34</v>
      </c>
      <c r="AD129" s="27"/>
    </row>
    <row r="130" spans="1:30" x14ac:dyDescent="0.25">
      <c r="A130" s="5" t="s">
        <v>7</v>
      </c>
      <c r="B130" s="37">
        <v>2005</v>
      </c>
      <c r="C130" s="38">
        <v>765</v>
      </c>
      <c r="D130" s="37">
        <v>4977</v>
      </c>
      <c r="E130" s="47">
        <v>0.13306027419999999</v>
      </c>
      <c r="F130" s="48">
        <v>0.1163784158</v>
      </c>
      <c r="G130" s="48">
        <v>0.15213333549999999</v>
      </c>
      <c r="H130" s="49">
        <v>9.5455789999999999E-42</v>
      </c>
      <c r="I130" s="50">
        <v>0.15370705239999999</v>
      </c>
      <c r="J130" s="48">
        <v>0.14319192829999999</v>
      </c>
      <c r="K130" s="48">
        <v>0.1649943418</v>
      </c>
      <c r="L130" s="49">
        <v>2.5222445601999999</v>
      </c>
      <c r="M130" s="49">
        <v>2.2060290192999998</v>
      </c>
      <c r="N130" s="49">
        <v>2.8837869156</v>
      </c>
      <c r="O130" s="49" t="s">
        <v>34</v>
      </c>
      <c r="P130" s="49" t="s">
        <v>34</v>
      </c>
      <c r="Q130" s="49" t="s">
        <v>34</v>
      </c>
      <c r="R130" s="37" t="s">
        <v>34</v>
      </c>
      <c r="S130" s="37" t="s">
        <v>34</v>
      </c>
      <c r="AD130" s="27"/>
    </row>
    <row r="131" spans="1:30" x14ac:dyDescent="0.25">
      <c r="A131" s="5" t="s">
        <v>7</v>
      </c>
      <c r="B131" s="37">
        <v>2006</v>
      </c>
      <c r="C131" s="38">
        <v>692</v>
      </c>
      <c r="D131" s="37">
        <v>4825</v>
      </c>
      <c r="E131" s="47">
        <v>0.13076750810000001</v>
      </c>
      <c r="F131" s="48">
        <v>0.1140589581</v>
      </c>
      <c r="G131" s="48">
        <v>0.1499237014</v>
      </c>
      <c r="H131" s="49">
        <v>1.008279E-38</v>
      </c>
      <c r="I131" s="50">
        <v>0.1434196891</v>
      </c>
      <c r="J131" s="48">
        <v>0.1331223419</v>
      </c>
      <c r="K131" s="48">
        <v>0.15451356190000001</v>
      </c>
      <c r="L131" s="49">
        <v>2.4787836783000001</v>
      </c>
      <c r="M131" s="49">
        <v>2.1620621813000001</v>
      </c>
      <c r="N131" s="49">
        <v>2.8419018552000002</v>
      </c>
      <c r="O131" s="49" t="s">
        <v>34</v>
      </c>
      <c r="P131" s="49" t="s">
        <v>34</v>
      </c>
      <c r="Q131" s="49" t="s">
        <v>34</v>
      </c>
      <c r="R131" s="37" t="s">
        <v>34</v>
      </c>
      <c r="S131" s="37" t="s">
        <v>34</v>
      </c>
      <c r="AD131" s="27"/>
    </row>
    <row r="132" spans="1:30" x14ac:dyDescent="0.25">
      <c r="A132" s="5" t="s">
        <v>7</v>
      </c>
      <c r="B132" s="37">
        <v>2007</v>
      </c>
      <c r="C132" s="38">
        <v>654</v>
      </c>
      <c r="D132" s="37">
        <v>4883</v>
      </c>
      <c r="E132" s="47">
        <v>0.1210727746</v>
      </c>
      <c r="F132" s="48">
        <v>0.1054963531</v>
      </c>
      <c r="G132" s="48">
        <v>0.13894903789999999</v>
      </c>
      <c r="H132" s="49">
        <v>2.9666720000000003E-32</v>
      </c>
      <c r="I132" s="50">
        <v>0.13393405689999999</v>
      </c>
      <c r="J132" s="48">
        <v>0.12405275390000001</v>
      </c>
      <c r="K132" s="48">
        <v>0.1446024457</v>
      </c>
      <c r="L132" s="49">
        <v>2.2950136619000001</v>
      </c>
      <c r="M132" s="49">
        <v>1.9997523993999999</v>
      </c>
      <c r="N132" s="49">
        <v>2.6338699280000002</v>
      </c>
      <c r="O132" s="49" t="s">
        <v>34</v>
      </c>
      <c r="P132" s="49" t="s">
        <v>34</v>
      </c>
      <c r="Q132" s="49" t="s">
        <v>34</v>
      </c>
      <c r="R132" s="37" t="s">
        <v>34</v>
      </c>
      <c r="S132" s="37" t="s">
        <v>34</v>
      </c>
      <c r="AD132" s="27"/>
    </row>
    <row r="133" spans="1:30" x14ac:dyDescent="0.25">
      <c r="A133" s="5" t="s">
        <v>7</v>
      </c>
      <c r="B133" s="37">
        <v>2008</v>
      </c>
      <c r="C133" s="38">
        <v>769</v>
      </c>
      <c r="D133" s="37">
        <v>6064</v>
      </c>
      <c r="E133" s="47">
        <v>0.13456499929999999</v>
      </c>
      <c r="F133" s="48">
        <v>0.1176562079</v>
      </c>
      <c r="G133" s="48">
        <v>0.15390381310000001</v>
      </c>
      <c r="H133" s="49">
        <v>1.584177E-42</v>
      </c>
      <c r="I133" s="50">
        <v>0.12681398420000001</v>
      </c>
      <c r="J133" s="48">
        <v>0.1181604223</v>
      </c>
      <c r="K133" s="48">
        <v>0.13610129570000001</v>
      </c>
      <c r="L133" s="49">
        <v>2.5507676080000001</v>
      </c>
      <c r="M133" s="49">
        <v>2.2302504039</v>
      </c>
      <c r="N133" s="49">
        <v>2.9173474774999999</v>
      </c>
      <c r="O133" s="49" t="s">
        <v>34</v>
      </c>
      <c r="P133" s="49" t="s">
        <v>34</v>
      </c>
      <c r="Q133" s="49" t="s">
        <v>34</v>
      </c>
      <c r="R133" s="37" t="s">
        <v>34</v>
      </c>
      <c r="S133" s="37" t="s">
        <v>34</v>
      </c>
      <c r="AD133" s="27"/>
    </row>
    <row r="134" spans="1:30" x14ac:dyDescent="0.25">
      <c r="A134" s="5" t="s">
        <v>7</v>
      </c>
      <c r="B134" s="37">
        <v>2009</v>
      </c>
      <c r="C134" s="38">
        <v>819</v>
      </c>
      <c r="D134" s="37">
        <v>6301</v>
      </c>
      <c r="E134" s="47">
        <v>0.14036627870000001</v>
      </c>
      <c r="F134" s="48">
        <v>0.12286927609999999</v>
      </c>
      <c r="G134" s="48">
        <v>0.16035491390000001</v>
      </c>
      <c r="H134" s="49">
        <v>4.6964640000000001E-47</v>
      </c>
      <c r="I134" s="50">
        <v>0.12997936839999999</v>
      </c>
      <c r="J134" s="48">
        <v>0.12137550029999999</v>
      </c>
      <c r="K134" s="48">
        <v>0.13919313329999999</v>
      </c>
      <c r="L134" s="49">
        <v>2.6607346552000002</v>
      </c>
      <c r="M134" s="49">
        <v>2.3290675228</v>
      </c>
      <c r="N134" s="49">
        <v>3.0396323148</v>
      </c>
      <c r="O134" s="49" t="s">
        <v>34</v>
      </c>
      <c r="P134" s="49" t="s">
        <v>34</v>
      </c>
      <c r="Q134" s="49" t="s">
        <v>34</v>
      </c>
      <c r="R134" s="37" t="s">
        <v>34</v>
      </c>
      <c r="S134" s="37" t="s">
        <v>34</v>
      </c>
      <c r="AD134" s="27"/>
    </row>
    <row r="135" spans="1:30" x14ac:dyDescent="0.25">
      <c r="A135" s="5" t="s">
        <v>7</v>
      </c>
      <c r="B135" s="37">
        <v>2010</v>
      </c>
      <c r="C135" s="38">
        <v>868</v>
      </c>
      <c r="D135" s="37">
        <v>6721</v>
      </c>
      <c r="E135" s="47">
        <v>0.14850283789999999</v>
      </c>
      <c r="F135" s="48">
        <v>0.1301393075</v>
      </c>
      <c r="G135" s="48">
        <v>0.1694575857</v>
      </c>
      <c r="H135" s="49">
        <v>2.710877E-53</v>
      </c>
      <c r="I135" s="50">
        <v>0.1291474483</v>
      </c>
      <c r="J135" s="48">
        <v>0.1208353952</v>
      </c>
      <c r="K135" s="48">
        <v>0.13803127279999999</v>
      </c>
      <c r="L135" s="49">
        <v>2.8149684590000001</v>
      </c>
      <c r="M135" s="49">
        <v>2.4668757256</v>
      </c>
      <c r="N135" s="49">
        <v>3.2121794151</v>
      </c>
      <c r="O135" s="49" t="s">
        <v>34</v>
      </c>
      <c r="P135" s="49" t="s">
        <v>34</v>
      </c>
      <c r="Q135" s="49" t="s">
        <v>34</v>
      </c>
      <c r="R135" s="37" t="s">
        <v>34</v>
      </c>
      <c r="S135" s="37" t="s">
        <v>34</v>
      </c>
      <c r="AD135" s="27"/>
    </row>
    <row r="136" spans="1:30" x14ac:dyDescent="0.25">
      <c r="A136" s="5" t="s">
        <v>7</v>
      </c>
      <c r="B136" s="37">
        <v>2011</v>
      </c>
      <c r="C136" s="38">
        <v>878</v>
      </c>
      <c r="D136" s="37">
        <v>6898</v>
      </c>
      <c r="E136" s="47">
        <v>0.14463041409999999</v>
      </c>
      <c r="F136" s="48">
        <v>0.1268082707</v>
      </c>
      <c r="G136" s="48">
        <v>0.164957353</v>
      </c>
      <c r="H136" s="49">
        <v>4.5880709999999997E-51</v>
      </c>
      <c r="I136" s="50">
        <v>0.12728327049999999</v>
      </c>
      <c r="J136" s="48">
        <v>0.1191364528</v>
      </c>
      <c r="K136" s="48">
        <v>0.1359871859</v>
      </c>
      <c r="L136" s="49">
        <v>2.7415641315000001</v>
      </c>
      <c r="M136" s="49">
        <v>2.4037337434000001</v>
      </c>
      <c r="N136" s="49">
        <v>3.1268745582999999</v>
      </c>
      <c r="O136" s="49" t="s">
        <v>34</v>
      </c>
      <c r="P136" s="49" t="s">
        <v>34</v>
      </c>
      <c r="Q136" s="49" t="s">
        <v>34</v>
      </c>
      <c r="R136" s="37" t="s">
        <v>34</v>
      </c>
      <c r="S136" s="37" t="s">
        <v>34</v>
      </c>
      <c r="AD136" s="27"/>
    </row>
    <row r="137" spans="1:30" x14ac:dyDescent="0.25">
      <c r="A137" s="5" t="s">
        <v>7</v>
      </c>
      <c r="B137" s="37">
        <v>2012</v>
      </c>
      <c r="C137" s="38">
        <v>802</v>
      </c>
      <c r="D137" s="37">
        <v>6778</v>
      </c>
      <c r="E137" s="47">
        <v>0.129079636</v>
      </c>
      <c r="F137" s="48">
        <v>0.1129876432</v>
      </c>
      <c r="G137" s="48">
        <v>0.14746349210000001</v>
      </c>
      <c r="H137" s="49">
        <v>1.2892000000000001E-39</v>
      </c>
      <c r="I137" s="50">
        <v>0.1183239894</v>
      </c>
      <c r="J137" s="48">
        <v>0.110411887</v>
      </c>
      <c r="K137" s="48">
        <v>0.12680307199999999</v>
      </c>
      <c r="L137" s="49">
        <v>2.4467889576999999</v>
      </c>
      <c r="M137" s="49">
        <v>2.1417547045999998</v>
      </c>
      <c r="N137" s="49">
        <v>2.7952669792</v>
      </c>
      <c r="O137" s="49" t="s">
        <v>34</v>
      </c>
      <c r="P137" s="49" t="s">
        <v>34</v>
      </c>
      <c r="Q137" s="49" t="s">
        <v>34</v>
      </c>
      <c r="R137" s="37" t="s">
        <v>34</v>
      </c>
      <c r="S137" s="37" t="s">
        <v>34</v>
      </c>
      <c r="AD137" s="27"/>
    </row>
    <row r="138" spans="1:30" x14ac:dyDescent="0.25">
      <c r="A138" s="5" t="s">
        <v>7</v>
      </c>
      <c r="B138" s="37">
        <v>2013</v>
      </c>
      <c r="C138" s="38">
        <v>748</v>
      </c>
      <c r="D138" s="37">
        <v>6702</v>
      </c>
      <c r="E138" s="47">
        <v>0.12481340370000001</v>
      </c>
      <c r="F138" s="48">
        <v>0.1090791296</v>
      </c>
      <c r="G138" s="48">
        <v>0.1428172905</v>
      </c>
      <c r="H138" s="49">
        <v>5.3687260000000001E-36</v>
      </c>
      <c r="I138" s="50">
        <v>0.11160847510000001</v>
      </c>
      <c r="J138" s="48">
        <v>0.1038900998</v>
      </c>
      <c r="K138" s="48">
        <v>0.11990027659999999</v>
      </c>
      <c r="L138" s="49">
        <v>2.3659197332000002</v>
      </c>
      <c r="M138" s="49">
        <v>2.0676662736</v>
      </c>
      <c r="N138" s="49">
        <v>2.7071951868999999</v>
      </c>
      <c r="O138" s="49" t="s">
        <v>34</v>
      </c>
      <c r="P138" s="49" t="s">
        <v>34</v>
      </c>
      <c r="Q138" s="49" t="s">
        <v>34</v>
      </c>
      <c r="R138" s="37" t="s">
        <v>34</v>
      </c>
      <c r="S138" s="37" t="s">
        <v>34</v>
      </c>
      <c r="AD138" s="27"/>
    </row>
    <row r="139" spans="1:30" x14ac:dyDescent="0.25">
      <c r="A139" s="5" t="s">
        <v>7</v>
      </c>
      <c r="B139" s="37">
        <v>2014</v>
      </c>
      <c r="C139" s="38">
        <v>742</v>
      </c>
      <c r="D139" s="37">
        <v>6770</v>
      </c>
      <c r="E139" s="47">
        <v>0.1202223976</v>
      </c>
      <c r="F139" s="48">
        <v>0.1050287602</v>
      </c>
      <c r="G139" s="48">
        <v>0.137613972</v>
      </c>
      <c r="H139" s="49">
        <v>6.580193E-33</v>
      </c>
      <c r="I139" s="50">
        <v>0.10960118169999999</v>
      </c>
      <c r="J139" s="48">
        <v>0.1019921261</v>
      </c>
      <c r="K139" s="48">
        <v>0.11777790589999999</v>
      </c>
      <c r="L139" s="49">
        <v>2.2788942079000001</v>
      </c>
      <c r="M139" s="49">
        <v>1.9908888712999999</v>
      </c>
      <c r="N139" s="49">
        <v>2.6085628815000002</v>
      </c>
      <c r="O139" s="49" t="s">
        <v>34</v>
      </c>
      <c r="P139" s="49" t="s">
        <v>34</v>
      </c>
      <c r="Q139" s="49" t="s">
        <v>34</v>
      </c>
      <c r="R139" s="37" t="s">
        <v>34</v>
      </c>
      <c r="S139" s="37" t="s">
        <v>34</v>
      </c>
      <c r="AD139" s="27"/>
    </row>
    <row r="140" spans="1:30" x14ac:dyDescent="0.25">
      <c r="A140" s="5" t="s">
        <v>7</v>
      </c>
      <c r="B140" s="37">
        <v>2015</v>
      </c>
      <c r="C140" s="38">
        <v>737</v>
      </c>
      <c r="D140" s="37">
        <v>6551</v>
      </c>
      <c r="E140" s="47">
        <v>0.1191674724</v>
      </c>
      <c r="F140" s="48">
        <v>0.10410186439999999</v>
      </c>
      <c r="G140" s="48">
        <v>0.1364133733</v>
      </c>
      <c r="H140" s="49">
        <v>3.2044249999999999E-32</v>
      </c>
      <c r="I140" s="50">
        <v>0.11250190810000001</v>
      </c>
      <c r="J140" s="48">
        <v>0.1046659637</v>
      </c>
      <c r="K140" s="48">
        <v>0.1209245</v>
      </c>
      <c r="L140" s="49">
        <v>2.2588974121000001</v>
      </c>
      <c r="M140" s="49">
        <v>1.9733189544</v>
      </c>
      <c r="N140" s="49">
        <v>2.5858047465</v>
      </c>
      <c r="O140" s="49" t="s">
        <v>34</v>
      </c>
      <c r="P140" s="49" t="s">
        <v>34</v>
      </c>
      <c r="Q140" s="49" t="s">
        <v>34</v>
      </c>
      <c r="R140" s="37" t="s">
        <v>34</v>
      </c>
      <c r="S140" s="37" t="s">
        <v>34</v>
      </c>
      <c r="AD140" s="27"/>
    </row>
    <row r="141" spans="1:30" x14ac:dyDescent="0.25">
      <c r="A141" s="5" t="s">
        <v>7</v>
      </c>
      <c r="B141" s="37">
        <v>2016</v>
      </c>
      <c r="C141" s="38">
        <v>805</v>
      </c>
      <c r="D141" s="37">
        <v>6536</v>
      </c>
      <c r="E141" s="47">
        <v>0.12864322780000001</v>
      </c>
      <c r="F141" s="48">
        <v>0.1125933313</v>
      </c>
      <c r="G141" s="48">
        <v>0.1469809966</v>
      </c>
      <c r="H141" s="49">
        <v>2.8722729999999999E-39</v>
      </c>
      <c r="I141" s="50">
        <v>0.1231640147</v>
      </c>
      <c r="J141" s="48">
        <v>0.1149431049</v>
      </c>
      <c r="K141" s="48">
        <v>0.13197289670000001</v>
      </c>
      <c r="L141" s="49">
        <v>2.4385165544</v>
      </c>
      <c r="M141" s="49">
        <v>2.1342802655000002</v>
      </c>
      <c r="N141" s="49">
        <v>2.786120962</v>
      </c>
      <c r="O141" s="49" t="s">
        <v>34</v>
      </c>
      <c r="P141" s="49" t="s">
        <v>34</v>
      </c>
      <c r="Q141" s="49" t="s">
        <v>34</v>
      </c>
      <c r="R141" s="37" t="s">
        <v>34</v>
      </c>
      <c r="S141" s="37" t="s">
        <v>34</v>
      </c>
      <c r="AD141" s="27"/>
    </row>
    <row r="142" spans="1:30" x14ac:dyDescent="0.25">
      <c r="A142" s="5" t="s">
        <v>7</v>
      </c>
      <c r="B142" s="37">
        <v>2017</v>
      </c>
      <c r="C142" s="38">
        <v>891</v>
      </c>
      <c r="D142" s="37">
        <v>6299</v>
      </c>
      <c r="E142" s="47">
        <v>0.14288134199999999</v>
      </c>
      <c r="F142" s="48">
        <v>0.12529094220000001</v>
      </c>
      <c r="G142" s="48">
        <v>0.16294137080000001</v>
      </c>
      <c r="H142" s="49">
        <v>5.6063440000000003E-50</v>
      </c>
      <c r="I142" s="50">
        <v>0.14145102400000001</v>
      </c>
      <c r="J142" s="48">
        <v>0.13246153120000001</v>
      </c>
      <c r="K142" s="48">
        <v>0.15105058800000001</v>
      </c>
      <c r="L142" s="49">
        <v>2.7084093250999999</v>
      </c>
      <c r="M142" s="49">
        <v>2.3749717885999999</v>
      </c>
      <c r="N142" s="49">
        <v>3.0886602979000002</v>
      </c>
      <c r="O142" s="49" t="s">
        <v>34</v>
      </c>
      <c r="P142" s="49" t="s">
        <v>34</v>
      </c>
      <c r="Q142" s="49" t="s">
        <v>34</v>
      </c>
      <c r="R142" s="37" t="s">
        <v>34</v>
      </c>
      <c r="S142" s="37" t="s">
        <v>34</v>
      </c>
      <c r="AD142" s="27"/>
    </row>
    <row r="143" spans="1:30" x14ac:dyDescent="0.25">
      <c r="A143" s="5" t="s">
        <v>7</v>
      </c>
      <c r="B143" s="37">
        <v>2018</v>
      </c>
      <c r="C143" s="38">
        <v>994</v>
      </c>
      <c r="D143" s="37">
        <v>6196</v>
      </c>
      <c r="E143" s="47">
        <v>0.16474683009999999</v>
      </c>
      <c r="F143" s="48">
        <v>0.14470419940000001</v>
      </c>
      <c r="G143" s="48">
        <v>0.18756551739999999</v>
      </c>
      <c r="H143" s="49">
        <v>2.397312E-66</v>
      </c>
      <c r="I143" s="50">
        <v>0.1604260813</v>
      </c>
      <c r="J143" s="48">
        <v>0.1507566581</v>
      </c>
      <c r="K143" s="48">
        <v>0.17071569440000001</v>
      </c>
      <c r="L143" s="49">
        <v>3.1228839593000002</v>
      </c>
      <c r="M143" s="49">
        <v>2.7429627803000001</v>
      </c>
      <c r="N143" s="49">
        <v>3.5554271070999999</v>
      </c>
      <c r="O143" s="49" t="s">
        <v>34</v>
      </c>
      <c r="P143" s="49" t="s">
        <v>34</v>
      </c>
      <c r="Q143" s="49" t="s">
        <v>34</v>
      </c>
      <c r="R143" s="37" t="s">
        <v>34</v>
      </c>
      <c r="S143" s="37" t="s">
        <v>34</v>
      </c>
      <c r="AD143" s="27"/>
    </row>
    <row r="144" spans="1:30" x14ac:dyDescent="0.25">
      <c r="A144" s="5" t="s">
        <v>7</v>
      </c>
      <c r="B144" s="37">
        <v>2019</v>
      </c>
      <c r="C144" s="38">
        <v>972</v>
      </c>
      <c r="D144" s="37">
        <v>6110</v>
      </c>
      <c r="E144" s="47">
        <v>0.15880795349999999</v>
      </c>
      <c r="F144" s="48">
        <v>0.1394373502</v>
      </c>
      <c r="G144" s="48">
        <v>0.18086951630000001</v>
      </c>
      <c r="H144" s="49">
        <v>6.427188E-62</v>
      </c>
      <c r="I144" s="50">
        <v>0.15908346970000001</v>
      </c>
      <c r="J144" s="48">
        <v>0.1493904214</v>
      </c>
      <c r="K144" s="48">
        <v>0.1694054418</v>
      </c>
      <c r="L144" s="49">
        <v>3.0103086667999999</v>
      </c>
      <c r="M144" s="49">
        <v>2.6431262073999999</v>
      </c>
      <c r="N144" s="49">
        <v>3.4285000254</v>
      </c>
      <c r="O144" s="49" t="s">
        <v>34</v>
      </c>
      <c r="P144" s="49" t="s">
        <v>34</v>
      </c>
      <c r="Q144" s="49" t="s">
        <v>34</v>
      </c>
      <c r="R144" s="37" t="s">
        <v>34</v>
      </c>
      <c r="S144" s="37" t="s">
        <v>34</v>
      </c>
      <c r="AD144" s="27"/>
    </row>
    <row r="145" spans="1:30" x14ac:dyDescent="0.25">
      <c r="A145" s="5" t="s">
        <v>7</v>
      </c>
      <c r="B145" s="37">
        <v>2020</v>
      </c>
      <c r="C145" s="38">
        <v>885</v>
      </c>
      <c r="D145" s="37">
        <v>5938</v>
      </c>
      <c r="E145" s="47">
        <v>0.15133654530000001</v>
      </c>
      <c r="F145" s="48">
        <v>0.132642858</v>
      </c>
      <c r="G145" s="48">
        <v>0.1726647804</v>
      </c>
      <c r="H145" s="49">
        <v>2.5783020000000001E-55</v>
      </c>
      <c r="I145" s="50">
        <v>0.1490400808</v>
      </c>
      <c r="J145" s="48">
        <v>0.1395372792</v>
      </c>
      <c r="K145" s="48">
        <v>0.1591900446</v>
      </c>
      <c r="L145" s="49">
        <v>2.8686832370999999</v>
      </c>
      <c r="M145" s="49">
        <v>2.5143321634000002</v>
      </c>
      <c r="N145" s="49">
        <v>3.2729738874000001</v>
      </c>
      <c r="O145" s="49" t="s">
        <v>34</v>
      </c>
      <c r="P145" s="49" t="s">
        <v>34</v>
      </c>
      <c r="Q145" s="49" t="s">
        <v>34</v>
      </c>
      <c r="R145" s="37" t="s">
        <v>34</v>
      </c>
      <c r="S145" s="37" t="s">
        <v>34</v>
      </c>
      <c r="AD145" s="27"/>
    </row>
    <row r="146" spans="1:30" x14ac:dyDescent="0.25">
      <c r="A146" s="5" t="s">
        <v>7</v>
      </c>
      <c r="B146" s="37">
        <v>2021</v>
      </c>
      <c r="C146" s="38">
        <v>998</v>
      </c>
      <c r="D146" s="37">
        <v>5880</v>
      </c>
      <c r="E146" s="47">
        <v>0.15987640219999999</v>
      </c>
      <c r="F146" s="48">
        <v>0.14046146540000001</v>
      </c>
      <c r="G146" s="48">
        <v>0.18197492039999999</v>
      </c>
      <c r="H146" s="49">
        <v>3.1470510000000002E-63</v>
      </c>
      <c r="I146" s="50">
        <v>0.16972789120000001</v>
      </c>
      <c r="J146" s="48">
        <v>0.15951770809999999</v>
      </c>
      <c r="K146" s="48">
        <v>0.1805915931</v>
      </c>
      <c r="L146" s="49">
        <v>3.0305618117000002</v>
      </c>
      <c r="M146" s="49">
        <v>2.6625389808</v>
      </c>
      <c r="N146" s="49">
        <v>3.4494536832999998</v>
      </c>
      <c r="O146" s="49" t="s">
        <v>34</v>
      </c>
      <c r="P146" s="49" t="s">
        <v>34</v>
      </c>
      <c r="Q146" s="49" t="s">
        <v>34</v>
      </c>
      <c r="R146" s="37" t="s">
        <v>34</v>
      </c>
      <c r="S146" s="37" t="s">
        <v>34</v>
      </c>
      <c r="AD146" s="27"/>
    </row>
    <row r="147" spans="1:30" x14ac:dyDescent="0.25">
      <c r="A147" s="5" t="s">
        <v>7</v>
      </c>
      <c r="B147" s="37">
        <v>2022</v>
      </c>
      <c r="C147" s="38">
        <v>978</v>
      </c>
      <c r="D147" s="37">
        <v>5786</v>
      </c>
      <c r="E147" s="47">
        <v>0.1604296348</v>
      </c>
      <c r="F147" s="48">
        <v>0.1408276342</v>
      </c>
      <c r="G147" s="48">
        <v>0.182760066</v>
      </c>
      <c r="H147" s="49">
        <v>8.2955669999999998E-63</v>
      </c>
      <c r="I147" s="50">
        <v>0.1690286899</v>
      </c>
      <c r="J147" s="48">
        <v>0.15876033310000001</v>
      </c>
      <c r="K147" s="48">
        <v>0.17996118720000001</v>
      </c>
      <c r="L147" s="49">
        <v>3.0410486975</v>
      </c>
      <c r="M147" s="49">
        <v>2.6694799509</v>
      </c>
      <c r="N147" s="49">
        <v>3.4643366312000001</v>
      </c>
      <c r="O147" s="49" t="s">
        <v>34</v>
      </c>
      <c r="P147" s="49" t="s">
        <v>34</v>
      </c>
      <c r="Q147" s="49" t="s">
        <v>34</v>
      </c>
      <c r="R147" s="37" t="s">
        <v>34</v>
      </c>
      <c r="S147" s="37" t="s">
        <v>34</v>
      </c>
      <c r="AD147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RHA-Chapter7-Hosp-Use-Trend20yrs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2025-12-04T19:58:30Z</dcterms:modified>
</cp:coreProperties>
</file>